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20" activeTab="0"/>
  </bookViews>
  <sheets>
    <sheet name="H2BR2" sheetId="1" r:id="rId1"/>
    <sheet name="conc vs t" sheetId="2" r:id="rId2"/>
    <sheet name="expand y" sheetId="3" r:id="rId3"/>
  </sheets>
  <definedNames/>
  <calcPr fullCalcOnLoad="1"/>
</workbook>
</file>

<file path=xl/sharedStrings.xml><?xml version="1.0" encoding="utf-8"?>
<sst xmlns="http://schemas.openxmlformats.org/spreadsheetml/2006/main" count="31" uniqueCount="29">
  <si>
    <r>
      <t>Br</t>
    </r>
    <r>
      <rPr>
        <vertAlign val="subscript"/>
        <sz val="14"/>
        <rFont val="Arial"/>
        <family val="2"/>
      </rPr>
      <t>2</t>
    </r>
    <r>
      <rPr>
        <sz val="14"/>
        <rFont val="Arial"/>
        <family val="2"/>
      </rPr>
      <t xml:space="preserve"> + H</t>
    </r>
    <r>
      <rPr>
        <vertAlign val="subscript"/>
        <sz val="14"/>
        <rFont val="Arial"/>
        <family val="2"/>
      </rPr>
      <t>2</t>
    </r>
    <r>
      <rPr>
        <sz val="14"/>
        <rFont val="Arial"/>
        <family val="2"/>
      </rPr>
      <t xml:space="preserve"> --&gt; 2HBr</t>
    </r>
  </si>
  <si>
    <r>
      <t>Br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--&gt; 2Br</t>
    </r>
  </si>
  <si>
    <r>
      <t>R1 = k1 [Br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]</t>
    </r>
  </si>
  <si>
    <t>k1 =</t>
  </si>
  <si>
    <r>
      <t>s</t>
    </r>
    <r>
      <rPr>
        <vertAlign val="superscript"/>
        <sz val="12"/>
        <rFont val="Arial"/>
        <family val="2"/>
      </rPr>
      <t>-1</t>
    </r>
  </si>
  <si>
    <r>
      <t>Br + H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--&gt; HBr + H</t>
    </r>
  </si>
  <si>
    <r>
      <t>R2 = k2 [H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][Br]</t>
    </r>
  </si>
  <si>
    <t>k2 =</t>
  </si>
  <si>
    <r>
      <t>M</t>
    </r>
    <r>
      <rPr>
        <vertAlign val="superscript"/>
        <sz val="12"/>
        <rFont val="Arial"/>
        <family val="2"/>
      </rPr>
      <t>-1</t>
    </r>
    <r>
      <rPr>
        <sz val="12"/>
        <rFont val="Arial"/>
        <family val="2"/>
      </rPr>
      <t>s</t>
    </r>
    <r>
      <rPr>
        <vertAlign val="superscript"/>
        <sz val="12"/>
        <rFont val="Arial"/>
        <family val="2"/>
      </rPr>
      <t>-1</t>
    </r>
  </si>
  <si>
    <r>
      <t>H + Br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--&gt; HBr + Br</t>
    </r>
  </si>
  <si>
    <r>
      <t>R3 = k3 [Br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][H]</t>
    </r>
  </si>
  <si>
    <t>k3 =</t>
  </si>
  <si>
    <r>
      <t>2Br --&gt; Br</t>
    </r>
    <r>
      <rPr>
        <vertAlign val="subscript"/>
        <sz val="12"/>
        <rFont val="Arial"/>
        <family val="2"/>
      </rPr>
      <t>2</t>
    </r>
  </si>
  <si>
    <r>
      <t>R4 = k4 [Br]</t>
    </r>
    <r>
      <rPr>
        <vertAlign val="superscript"/>
        <sz val="12"/>
        <rFont val="Arial"/>
        <family val="2"/>
      </rPr>
      <t>2</t>
    </r>
  </si>
  <si>
    <t>k4 =</t>
  </si>
  <si>
    <t>dt /s =</t>
  </si>
  <si>
    <r>
      <t>[Br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]o/M =</t>
    </r>
  </si>
  <si>
    <r>
      <t>[H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]o/M =</t>
    </r>
  </si>
  <si>
    <r>
      <t>[HBr</t>
    </r>
    <r>
      <rPr>
        <sz val="10"/>
        <rFont val="Arial"/>
        <family val="0"/>
      </rPr>
      <t>]o/M =</t>
    </r>
  </si>
  <si>
    <t>time</t>
  </si>
  <si>
    <t>[Br2]</t>
  </si>
  <si>
    <t>[H2]</t>
  </si>
  <si>
    <t>[Br]</t>
  </si>
  <si>
    <t>[H]</t>
  </si>
  <si>
    <t>[HBr]</t>
  </si>
  <si>
    <t>R1</t>
  </si>
  <si>
    <t>R2</t>
  </si>
  <si>
    <t>R3</t>
  </si>
  <si>
    <t>R4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</si>
</sst>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E+00"/>
    <numFmt numFmtId="173" formatCode="0.0E+00"/>
    <numFmt numFmtId="174" formatCode="0.0"/>
    <numFmt numFmtId="175" formatCode="0.000"/>
    <numFmt numFmtId="176" formatCode="0.0000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vertAlign val="subscript"/>
      <sz val="10"/>
      <name val="Arial"/>
      <family val="2"/>
    </font>
    <font>
      <sz val="14"/>
      <name val="Arial"/>
      <family val="2"/>
    </font>
    <font>
      <vertAlign val="subscript"/>
      <sz val="14"/>
      <name val="Arial"/>
      <family val="2"/>
    </font>
    <font>
      <sz val="12"/>
      <name val="Arial"/>
      <family val="2"/>
    </font>
    <font>
      <vertAlign val="subscript"/>
      <sz val="12"/>
      <name val="Arial"/>
      <family val="2"/>
    </font>
    <font>
      <vertAlign val="superscript"/>
      <sz val="12"/>
      <name val="Arial"/>
      <family val="2"/>
    </font>
    <font>
      <sz val="8"/>
      <name val="Arial"/>
      <family val="0"/>
    </font>
    <font>
      <sz val="1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11" fontId="0" fillId="0" borderId="0" xfId="0" applyNumberFormat="1" applyAlignment="1">
      <alignment/>
    </xf>
    <xf numFmtId="0" fontId="0" fillId="0" borderId="0" xfId="0" applyAlignment="1">
      <alignment horizontal="centerContinuous"/>
    </xf>
    <xf numFmtId="0" fontId="0" fillId="0" borderId="0" xfId="0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173" fontId="0" fillId="0" borderId="0" xfId="0" applyNumberFormat="1" applyAlignment="1">
      <alignment/>
    </xf>
    <xf numFmtId="2" fontId="0" fillId="0" borderId="0" xfId="0" applyNumberFormat="1" applyAlignment="1">
      <alignment horizontal="left"/>
    </xf>
    <xf numFmtId="176" fontId="0" fillId="0" borderId="0" xfId="0" applyNumberFormat="1" applyAlignment="1">
      <alignment/>
    </xf>
    <xf numFmtId="0" fontId="7" fillId="2" borderId="0" xfId="0" applyFont="1" applyFill="1" applyAlignment="1">
      <alignment horizontal="centerContinuous"/>
    </xf>
    <xf numFmtId="0" fontId="0" fillId="2" borderId="0" xfId="0" applyFill="1" applyAlignment="1">
      <alignment horizontal="centerContinuous"/>
    </xf>
    <xf numFmtId="0" fontId="7" fillId="3" borderId="0" xfId="0" applyFont="1" applyFill="1" applyAlignment="1">
      <alignment horizontal="left"/>
    </xf>
    <xf numFmtId="0" fontId="0" fillId="3" borderId="0" xfId="0" applyFill="1" applyAlignment="1">
      <alignment horizontal="left"/>
    </xf>
    <xf numFmtId="0" fontId="0" fillId="3" borderId="0" xfId="0" applyFill="1" applyAlignment="1">
      <alignment/>
    </xf>
    <xf numFmtId="0" fontId="5" fillId="4" borderId="0" xfId="0" applyFont="1" applyFill="1" applyAlignment="1">
      <alignment horizontal="centerContinuous"/>
    </xf>
    <xf numFmtId="0" fontId="0" fillId="4" borderId="0" xfId="0" applyFill="1" applyAlignment="1">
      <alignment horizontal="centerContinuous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.01575"/>
          <c:w val="0.8535"/>
          <c:h val="0.932"/>
        </c:manualLayout>
      </c:layout>
      <c:scatterChart>
        <c:scatterStyle val="smooth"/>
        <c:varyColors val="0"/>
        <c:ser>
          <c:idx val="0"/>
          <c:order val="0"/>
          <c:tx>
            <c:strRef>
              <c:f>'H2BR2'!$B$12</c:f>
              <c:strCache>
                <c:ptCount val="1"/>
                <c:pt idx="0">
                  <c:v>[Br2]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'H2BR2'!$A$13:$A$197</c:f>
              <c:numCache>
                <c:ptCount val="185"/>
                <c:pt idx="1">
                  <c:v>0</c:v>
                </c:pt>
                <c:pt idx="2">
                  <c:v>1E-10</c:v>
                </c:pt>
                <c:pt idx="3">
                  <c:v>2E-10</c:v>
                </c:pt>
                <c:pt idx="4">
                  <c:v>3E-10</c:v>
                </c:pt>
                <c:pt idx="5">
                  <c:v>4E-10</c:v>
                </c:pt>
                <c:pt idx="6">
                  <c:v>5E-10</c:v>
                </c:pt>
                <c:pt idx="7">
                  <c:v>6E-10</c:v>
                </c:pt>
                <c:pt idx="8">
                  <c:v>7E-10</c:v>
                </c:pt>
                <c:pt idx="9">
                  <c:v>7.999999999999999E-10</c:v>
                </c:pt>
                <c:pt idx="10">
                  <c:v>8.999999999999999E-10</c:v>
                </c:pt>
                <c:pt idx="11">
                  <c:v>9.999999999999999E-10</c:v>
                </c:pt>
                <c:pt idx="12">
                  <c:v>1.1999999999999998E-09</c:v>
                </c:pt>
                <c:pt idx="13">
                  <c:v>1.3999999999999997E-09</c:v>
                </c:pt>
                <c:pt idx="14">
                  <c:v>1.5999999999999996E-09</c:v>
                </c:pt>
                <c:pt idx="15">
                  <c:v>1.7999999999999996E-09</c:v>
                </c:pt>
                <c:pt idx="16">
                  <c:v>1.9999999999999997E-09</c:v>
                </c:pt>
                <c:pt idx="17">
                  <c:v>2.2E-09</c:v>
                </c:pt>
                <c:pt idx="18">
                  <c:v>2.4E-09</c:v>
                </c:pt>
                <c:pt idx="19">
                  <c:v>2.6E-09</c:v>
                </c:pt>
                <c:pt idx="20">
                  <c:v>2.8000000000000003E-09</c:v>
                </c:pt>
                <c:pt idx="21">
                  <c:v>3.0000000000000004E-09</c:v>
                </c:pt>
                <c:pt idx="22">
                  <c:v>3.2000000000000005E-09</c:v>
                </c:pt>
                <c:pt idx="23">
                  <c:v>3.4000000000000007E-09</c:v>
                </c:pt>
                <c:pt idx="24">
                  <c:v>3.600000000000001E-09</c:v>
                </c:pt>
                <c:pt idx="25">
                  <c:v>3.800000000000001E-09</c:v>
                </c:pt>
                <c:pt idx="26">
                  <c:v>4.000000000000001E-09</c:v>
                </c:pt>
                <c:pt idx="27">
                  <c:v>4.200000000000001E-09</c:v>
                </c:pt>
                <c:pt idx="28">
                  <c:v>4.400000000000001E-09</c:v>
                </c:pt>
                <c:pt idx="29">
                  <c:v>4.6000000000000015E-09</c:v>
                </c:pt>
                <c:pt idx="30">
                  <c:v>4.800000000000002E-09</c:v>
                </c:pt>
                <c:pt idx="31">
                  <c:v>5.000000000000002E-09</c:v>
                </c:pt>
                <c:pt idx="32">
                  <c:v>5.200000000000002E-09</c:v>
                </c:pt>
                <c:pt idx="33">
                  <c:v>5.400000000000002E-09</c:v>
                </c:pt>
                <c:pt idx="34">
                  <c:v>5.600000000000002E-09</c:v>
                </c:pt>
                <c:pt idx="35">
                  <c:v>5.800000000000002E-09</c:v>
                </c:pt>
                <c:pt idx="36">
                  <c:v>6.0000000000000024E-09</c:v>
                </c:pt>
                <c:pt idx="37">
                  <c:v>6.2000000000000026E-09</c:v>
                </c:pt>
                <c:pt idx="38">
                  <c:v>6.400000000000003E-09</c:v>
                </c:pt>
                <c:pt idx="39">
                  <c:v>6.600000000000003E-09</c:v>
                </c:pt>
                <c:pt idx="40">
                  <c:v>6.800000000000003E-09</c:v>
                </c:pt>
                <c:pt idx="41">
                  <c:v>7.000000000000003E-09</c:v>
                </c:pt>
                <c:pt idx="42">
                  <c:v>7.200000000000003E-09</c:v>
                </c:pt>
                <c:pt idx="43">
                  <c:v>7.400000000000003E-09</c:v>
                </c:pt>
                <c:pt idx="44">
                  <c:v>7.600000000000004E-09</c:v>
                </c:pt>
                <c:pt idx="45">
                  <c:v>7.800000000000004E-09</c:v>
                </c:pt>
                <c:pt idx="46">
                  <c:v>8.000000000000004E-09</c:v>
                </c:pt>
                <c:pt idx="47">
                  <c:v>8.200000000000004E-09</c:v>
                </c:pt>
                <c:pt idx="48">
                  <c:v>8.400000000000004E-09</c:v>
                </c:pt>
                <c:pt idx="49">
                  <c:v>8.600000000000004E-09</c:v>
                </c:pt>
                <c:pt idx="50">
                  <c:v>8.800000000000004E-09</c:v>
                </c:pt>
                <c:pt idx="51">
                  <c:v>9.000000000000004E-09</c:v>
                </c:pt>
                <c:pt idx="52">
                  <c:v>9.200000000000005E-09</c:v>
                </c:pt>
                <c:pt idx="53">
                  <c:v>9.400000000000005E-09</c:v>
                </c:pt>
                <c:pt idx="54">
                  <c:v>9.600000000000005E-09</c:v>
                </c:pt>
                <c:pt idx="55">
                  <c:v>9.800000000000005E-09</c:v>
                </c:pt>
                <c:pt idx="56">
                  <c:v>1.0000000000000005E-08</c:v>
                </c:pt>
                <c:pt idx="57">
                  <c:v>1.0200000000000005E-08</c:v>
                </c:pt>
                <c:pt idx="58">
                  <c:v>1.0400000000000005E-08</c:v>
                </c:pt>
                <c:pt idx="59">
                  <c:v>1.0600000000000006E-08</c:v>
                </c:pt>
                <c:pt idx="60">
                  <c:v>1.0800000000000006E-08</c:v>
                </c:pt>
                <c:pt idx="61">
                  <c:v>1.1000000000000006E-08</c:v>
                </c:pt>
                <c:pt idx="62">
                  <c:v>1.1200000000000006E-08</c:v>
                </c:pt>
                <c:pt idx="63">
                  <c:v>1.1400000000000006E-08</c:v>
                </c:pt>
                <c:pt idx="64">
                  <c:v>1.1600000000000006E-08</c:v>
                </c:pt>
                <c:pt idx="65">
                  <c:v>1.1800000000000006E-08</c:v>
                </c:pt>
                <c:pt idx="66">
                  <c:v>1.2000000000000007E-08</c:v>
                </c:pt>
                <c:pt idx="67">
                  <c:v>1.2200000000000007E-08</c:v>
                </c:pt>
                <c:pt idx="68">
                  <c:v>1.2400000000000007E-08</c:v>
                </c:pt>
                <c:pt idx="69">
                  <c:v>1.2600000000000007E-08</c:v>
                </c:pt>
                <c:pt idx="70">
                  <c:v>1.2800000000000007E-08</c:v>
                </c:pt>
                <c:pt idx="71">
                  <c:v>1.3000000000000007E-08</c:v>
                </c:pt>
                <c:pt idx="72">
                  <c:v>1.3200000000000007E-08</c:v>
                </c:pt>
                <c:pt idx="73">
                  <c:v>1.3400000000000007E-08</c:v>
                </c:pt>
                <c:pt idx="74">
                  <c:v>1.3600000000000008E-08</c:v>
                </c:pt>
                <c:pt idx="75">
                  <c:v>1.3800000000000008E-08</c:v>
                </c:pt>
                <c:pt idx="76">
                  <c:v>1.4000000000000008E-08</c:v>
                </c:pt>
                <c:pt idx="77">
                  <c:v>1.4200000000000008E-08</c:v>
                </c:pt>
                <c:pt idx="78">
                  <c:v>1.4400000000000008E-08</c:v>
                </c:pt>
                <c:pt idx="79">
                  <c:v>1.4600000000000008E-08</c:v>
                </c:pt>
                <c:pt idx="80">
                  <c:v>1.4800000000000008E-08</c:v>
                </c:pt>
                <c:pt idx="81">
                  <c:v>1.500000000000001E-08</c:v>
                </c:pt>
                <c:pt idx="82">
                  <c:v>1.5200000000000007E-08</c:v>
                </c:pt>
                <c:pt idx="83">
                  <c:v>1.5400000000000006E-08</c:v>
                </c:pt>
                <c:pt idx="84">
                  <c:v>1.5600000000000004E-08</c:v>
                </c:pt>
                <c:pt idx="85">
                  <c:v>1.5800000000000003E-08</c:v>
                </c:pt>
                <c:pt idx="86">
                  <c:v>1.6E-08</c:v>
                </c:pt>
                <c:pt idx="87">
                  <c:v>1.62E-08</c:v>
                </c:pt>
                <c:pt idx="88">
                  <c:v>1.6399999999999998E-08</c:v>
                </c:pt>
                <c:pt idx="89">
                  <c:v>1.6599999999999996E-08</c:v>
                </c:pt>
                <c:pt idx="90">
                  <c:v>1.6799999999999995E-08</c:v>
                </c:pt>
                <c:pt idx="91">
                  <c:v>1.6999999999999993E-08</c:v>
                </c:pt>
                <c:pt idx="92">
                  <c:v>1.7199999999999992E-08</c:v>
                </c:pt>
                <c:pt idx="93">
                  <c:v>1.739999999999999E-08</c:v>
                </c:pt>
                <c:pt idx="94">
                  <c:v>1.759999999999999E-08</c:v>
                </c:pt>
                <c:pt idx="95">
                  <c:v>1.7799999999999987E-08</c:v>
                </c:pt>
                <c:pt idx="96">
                  <c:v>1.7999999999999986E-08</c:v>
                </c:pt>
                <c:pt idx="97">
                  <c:v>1.8199999999999984E-08</c:v>
                </c:pt>
                <c:pt idx="98">
                  <c:v>1.8399999999999983E-08</c:v>
                </c:pt>
                <c:pt idx="99">
                  <c:v>1.859999999999998E-08</c:v>
                </c:pt>
                <c:pt idx="100">
                  <c:v>1.879999999999998E-08</c:v>
                </c:pt>
                <c:pt idx="101">
                  <c:v>1.8999999999999978E-08</c:v>
                </c:pt>
                <c:pt idx="102">
                  <c:v>1.9199999999999977E-08</c:v>
                </c:pt>
                <c:pt idx="103">
                  <c:v>1.9399999999999975E-08</c:v>
                </c:pt>
                <c:pt idx="104">
                  <c:v>1.9599999999999974E-08</c:v>
                </c:pt>
                <c:pt idx="105">
                  <c:v>1.9799999999999972E-08</c:v>
                </c:pt>
                <c:pt idx="106">
                  <c:v>1.999999999999997E-08</c:v>
                </c:pt>
                <c:pt idx="107">
                  <c:v>2.029999999999997E-08</c:v>
                </c:pt>
                <c:pt idx="108">
                  <c:v>2.059999999999997E-08</c:v>
                </c:pt>
                <c:pt idx="109">
                  <c:v>2.089999999999997E-08</c:v>
                </c:pt>
                <c:pt idx="110">
                  <c:v>2.1199999999999968E-08</c:v>
                </c:pt>
                <c:pt idx="111">
                  <c:v>2.1499999999999968E-08</c:v>
                </c:pt>
                <c:pt idx="112">
                  <c:v>2.1799999999999967E-08</c:v>
                </c:pt>
                <c:pt idx="113">
                  <c:v>2.2099999999999966E-08</c:v>
                </c:pt>
                <c:pt idx="114">
                  <c:v>2.2399999999999966E-08</c:v>
                </c:pt>
                <c:pt idx="115">
                  <c:v>2.2699999999999965E-08</c:v>
                </c:pt>
                <c:pt idx="116">
                  <c:v>2.2999999999999964E-08</c:v>
                </c:pt>
                <c:pt idx="117">
                  <c:v>2.3299999999999964E-08</c:v>
                </c:pt>
                <c:pt idx="118">
                  <c:v>2.3599999999999963E-08</c:v>
                </c:pt>
                <c:pt idx="119">
                  <c:v>2.3899999999999963E-08</c:v>
                </c:pt>
                <c:pt idx="120">
                  <c:v>2.4199999999999962E-08</c:v>
                </c:pt>
                <c:pt idx="121">
                  <c:v>2.449999999999996E-08</c:v>
                </c:pt>
                <c:pt idx="122">
                  <c:v>2.479999999999996E-08</c:v>
                </c:pt>
                <c:pt idx="123">
                  <c:v>2.509999999999996E-08</c:v>
                </c:pt>
                <c:pt idx="124">
                  <c:v>2.539999999999996E-08</c:v>
                </c:pt>
                <c:pt idx="125">
                  <c:v>2.569999999999996E-08</c:v>
                </c:pt>
                <c:pt idx="126">
                  <c:v>2.5999999999999958E-08</c:v>
                </c:pt>
                <c:pt idx="127">
                  <c:v>2.6299999999999958E-08</c:v>
                </c:pt>
                <c:pt idx="128">
                  <c:v>2.6599999999999957E-08</c:v>
                </c:pt>
                <c:pt idx="129">
                  <c:v>2.6899999999999956E-08</c:v>
                </c:pt>
                <c:pt idx="130">
                  <c:v>2.7199999999999956E-08</c:v>
                </c:pt>
                <c:pt idx="131">
                  <c:v>2.7499999999999955E-08</c:v>
                </c:pt>
                <c:pt idx="132">
                  <c:v>2.7799999999999954E-08</c:v>
                </c:pt>
                <c:pt idx="133">
                  <c:v>2.8099999999999954E-08</c:v>
                </c:pt>
                <c:pt idx="134">
                  <c:v>2.8399999999999953E-08</c:v>
                </c:pt>
                <c:pt idx="135">
                  <c:v>2.8699999999999953E-08</c:v>
                </c:pt>
                <c:pt idx="136">
                  <c:v>2.8999999999999952E-08</c:v>
                </c:pt>
                <c:pt idx="137">
                  <c:v>2.929999999999995E-08</c:v>
                </c:pt>
                <c:pt idx="138">
                  <c:v>2.959999999999995E-08</c:v>
                </c:pt>
                <c:pt idx="139">
                  <c:v>2.989999999999995E-08</c:v>
                </c:pt>
                <c:pt idx="140">
                  <c:v>3.019999999999995E-08</c:v>
                </c:pt>
                <c:pt idx="141">
                  <c:v>3.059999999999995E-08</c:v>
                </c:pt>
                <c:pt idx="142">
                  <c:v>3.099999999999995E-08</c:v>
                </c:pt>
                <c:pt idx="143">
                  <c:v>3.1399999999999944E-08</c:v>
                </c:pt>
                <c:pt idx="144">
                  <c:v>3.179999999999994E-08</c:v>
                </c:pt>
                <c:pt idx="145">
                  <c:v>3.219999999999994E-08</c:v>
                </c:pt>
                <c:pt idx="146">
                  <c:v>3.2599999999999935E-08</c:v>
                </c:pt>
                <c:pt idx="147">
                  <c:v>3.299999999999993E-08</c:v>
                </c:pt>
                <c:pt idx="148">
                  <c:v>3.339999999999993E-08</c:v>
                </c:pt>
                <c:pt idx="149">
                  <c:v>3.3799999999999925E-08</c:v>
                </c:pt>
                <c:pt idx="150">
                  <c:v>3.419999999999992E-08</c:v>
                </c:pt>
                <c:pt idx="151">
                  <c:v>3.459999999999992E-08</c:v>
                </c:pt>
                <c:pt idx="152">
                  <c:v>3.4999999999999916E-08</c:v>
                </c:pt>
                <c:pt idx="153">
                  <c:v>3.5399999999999913E-08</c:v>
                </c:pt>
                <c:pt idx="154">
                  <c:v>3.579999999999991E-08</c:v>
                </c:pt>
                <c:pt idx="155">
                  <c:v>3.619999999999991E-08</c:v>
                </c:pt>
                <c:pt idx="156">
                  <c:v>3.6599999999999904E-08</c:v>
                </c:pt>
                <c:pt idx="157">
                  <c:v>3.69999999999999E-08</c:v>
                </c:pt>
                <c:pt idx="158">
                  <c:v>3.73999999999999E-08</c:v>
                </c:pt>
                <c:pt idx="159">
                  <c:v>3.7799999999999895E-08</c:v>
                </c:pt>
                <c:pt idx="160">
                  <c:v>3.819999999999989E-08</c:v>
                </c:pt>
                <c:pt idx="161">
                  <c:v>3.859999999999989E-08</c:v>
                </c:pt>
                <c:pt idx="162">
                  <c:v>3.8999999999999886E-08</c:v>
                </c:pt>
                <c:pt idx="163">
                  <c:v>3.9499999999999884E-08</c:v>
                </c:pt>
                <c:pt idx="164">
                  <c:v>3.999999999999988E-08</c:v>
                </c:pt>
                <c:pt idx="165">
                  <c:v>4.049999999999988E-08</c:v>
                </c:pt>
                <c:pt idx="166">
                  <c:v>4.099999999999988E-08</c:v>
                </c:pt>
                <c:pt idx="167">
                  <c:v>4.1499999999999875E-08</c:v>
                </c:pt>
                <c:pt idx="168">
                  <c:v>4.199999999999987E-08</c:v>
                </c:pt>
                <c:pt idx="169">
                  <c:v>4.249999999999987E-08</c:v>
                </c:pt>
                <c:pt idx="170">
                  <c:v>4.299999999999987E-08</c:v>
                </c:pt>
                <c:pt idx="171">
                  <c:v>4.349999999999987E-08</c:v>
                </c:pt>
                <c:pt idx="172">
                  <c:v>4.3999999999999865E-08</c:v>
                </c:pt>
                <c:pt idx="173">
                  <c:v>4.449999999999986E-08</c:v>
                </c:pt>
                <c:pt idx="174">
                  <c:v>4.499999999999986E-08</c:v>
                </c:pt>
                <c:pt idx="175">
                  <c:v>4.549999999999986E-08</c:v>
                </c:pt>
                <c:pt idx="176">
                  <c:v>4.5999999999999856E-08</c:v>
                </c:pt>
                <c:pt idx="177">
                  <c:v>4.6499999999999854E-08</c:v>
                </c:pt>
                <c:pt idx="178">
                  <c:v>4.699999999999985E-08</c:v>
                </c:pt>
                <c:pt idx="179">
                  <c:v>4.749999999999985E-08</c:v>
                </c:pt>
                <c:pt idx="180">
                  <c:v>4.799999999999985E-08</c:v>
                </c:pt>
                <c:pt idx="181">
                  <c:v>4.8499999999999845E-08</c:v>
                </c:pt>
                <c:pt idx="182">
                  <c:v>4.899999999999984E-08</c:v>
                </c:pt>
                <c:pt idx="183">
                  <c:v>4.949999999999984E-08</c:v>
                </c:pt>
                <c:pt idx="184">
                  <c:v>4.999999999999984E-08</c:v>
                </c:pt>
              </c:numCache>
            </c:numRef>
          </c:xVal>
          <c:yVal>
            <c:numRef>
              <c:f>'H2BR2'!$B$13:$B$197</c:f>
              <c:numCache>
                <c:ptCount val="185"/>
                <c:pt idx="1">
                  <c:v>1</c:v>
                </c:pt>
                <c:pt idx="2">
                  <c:v>0.9997</c:v>
                </c:pt>
                <c:pt idx="3">
                  <c:v>0.999400126</c:v>
                </c:pt>
                <c:pt idx="4">
                  <c:v>0.9989205179281184</c:v>
                </c:pt>
                <c:pt idx="5">
                  <c:v>0.99831541772429</c:v>
                </c:pt>
                <c:pt idx="6">
                  <c:v>0.9975689846878572</c:v>
                </c:pt>
                <c:pt idx="7">
                  <c:v>0.9966865054464168</c:v>
                </c:pt>
                <c:pt idx="8">
                  <c:v>0.9956670656402836</c:v>
                </c:pt>
                <c:pt idx="9">
                  <c:v>0.9945117257410971</c:v>
                </c:pt>
                <c:pt idx="10">
                  <c:v>0.9932210784141292</c:v>
                </c:pt>
                <c:pt idx="11">
                  <c:v>0.9917959746910084</c:v>
                </c:pt>
                <c:pt idx="12">
                  <c:v>0.9886786389032073</c:v>
                </c:pt>
                <c:pt idx="13">
                  <c:v>0.9850319654067565</c:v>
                </c:pt>
                <c:pt idx="14">
                  <c:v>0.9808646833348784</c:v>
                </c:pt>
                <c:pt idx="15">
                  <c:v>0.9761875474884297</c:v>
                </c:pt>
                <c:pt idx="16">
                  <c:v>0.9710115540598373</c:v>
                </c:pt>
                <c:pt idx="17">
                  <c:v>0.9653505533933633</c:v>
                </c:pt>
                <c:pt idx="18">
                  <c:v>0.9592170315408626</c:v>
                </c:pt>
                <c:pt idx="19">
                  <c:v>0.9526283788979452</c:v>
                </c:pt>
                <c:pt idx="20">
                  <c:v>0.9455971594141271</c:v>
                </c:pt>
                <c:pt idx="21">
                  <c:v>0.9381455255652317</c:v>
                </c:pt>
                <c:pt idx="22">
                  <c:v>0.9302835423152015</c:v>
                </c:pt>
                <c:pt idx="23">
                  <c:v>0.9220408333637738</c:v>
                </c:pt>
                <c:pt idx="24">
                  <c:v>0.9134203784207009</c:v>
                </c:pt>
                <c:pt idx="25">
                  <c:v>0.904464495674429</c:v>
                </c:pt>
                <c:pt idx="26">
                  <c:v>0.8951613707685824</c:v>
                </c:pt>
                <c:pt idx="27">
                  <c:v>0.8855749256834745</c:v>
                </c:pt>
                <c:pt idx="28">
                  <c:v>0.8756666861237359</c:v>
                </c:pt>
                <c:pt idx="29">
                  <c:v>0.8655355180213433</c:v>
                </c:pt>
                <c:pt idx="30">
                  <c:v>0.8551001293655568</c:v>
                </c:pt>
                <c:pt idx="31">
                  <c:v>0.8445113586111208</c:v>
                </c:pt>
                <c:pt idx="32">
                  <c:v>0.8336266336380248</c:v>
                </c:pt>
                <c:pt idx="33">
                  <c:v>0.8226660213388123</c:v>
                </c:pt>
                <c:pt idx="34">
                  <c:v>0.8114100077389079</c:v>
                </c:pt>
                <c:pt idx="35">
                  <c:v>0.8001587450950756</c:v>
                </c:pt>
                <c:pt idx="36">
                  <c:v>0.7886106943508859</c:v>
                </c:pt>
                <c:pt idx="37">
                  <c:v>0.777142387554866</c:v>
                </c:pt>
                <c:pt idx="38">
                  <c:v>0.7653832557595832</c:v>
                </c:pt>
                <c:pt idx="39">
                  <c:v>0.7537623992808635</c:v>
                </c:pt>
                <c:pt idx="40">
                  <c:v>0.7418735950806158</c:v>
                </c:pt>
                <c:pt idx="41">
                  <c:v>0.7301565786635809</c:v>
                </c:pt>
                <c:pt idx="42">
                  <c:v>0.7182164513595721</c:v>
                </c:pt>
                <c:pt idx="43">
                  <c:v>0.7064548488062795</c:v>
                </c:pt>
                <c:pt idx="44">
                  <c:v>0.6945340074210826</c:v>
                </c:pt>
                <c:pt idx="45">
                  <c:v>0.6827782905286695</c:v>
                </c:pt>
                <c:pt idx="46">
                  <c:v>0.670936049901023</c:v>
                </c:pt>
                <c:pt idx="47">
                  <c:v>0.6592373858311393</c:v>
                </c:pt>
                <c:pt idx="48">
                  <c:v>0.6475211880608637</c:v>
                </c:pt>
                <c:pt idx="49">
                  <c:v>0.6359303052022589</c:v>
                </c:pt>
                <c:pt idx="50">
                  <c:v>0.6243780208705323</c:v>
                </c:pt>
                <c:pt idx="51">
                  <c:v>0.6129422253515295</c:v>
                </c:pt>
                <c:pt idx="52">
                  <c:v>0.6015854801474955</c:v>
                </c:pt>
                <c:pt idx="53">
                  <c:v>0.5903459237715987</c:v>
                </c:pt>
                <c:pt idx="54">
                  <c:v>0.5792124964593446</c:v>
                </c:pt>
                <c:pt idx="55">
                  <c:v>0.5682030562873521</c:v>
                </c:pt>
                <c:pt idx="56">
                  <c:v>0.5573176845650758</c:v>
                </c:pt>
                <c:pt idx="57">
                  <c:v>0.5465653701087158</c:v>
                </c:pt>
                <c:pt idx="58">
                  <c:v>0.5359495360708494</c:v>
                </c:pt>
                <c:pt idx="59">
                  <c:v>0.52547555479332</c:v>
                </c:pt>
                <c:pt idx="60">
                  <c:v>0.5151470977806356</c:v>
                </c:pt>
                <c:pt idx="61">
                  <c:v>0.5049678647907405</c:v>
                </c:pt>
                <c:pt idx="62">
                  <c:v>0.49494086050785735</c:v>
                </c:pt>
                <c:pt idx="63">
                  <c:v>0.4850687272533985</c:v>
                </c:pt>
                <c:pt idx="64">
                  <c:v>0.4753536493834643</c:v>
                </c:pt>
                <c:pt idx="65">
                  <c:v>0.46579742050528194</c:v>
                </c:pt>
                <c:pt idx="66">
                  <c:v>0.456401452235688</c:v>
                </c:pt>
                <c:pt idx="67">
                  <c:v>0.44716680184059454</c:v>
                </c:pt>
                <c:pt idx="68">
                  <c:v>0.43809419338757727</c:v>
                </c:pt>
                <c:pt idx="69">
                  <c:v>0.42918404001126303</c:v>
                </c:pt>
                <c:pt idx="70">
                  <c:v>0.42043646508190635</c:v>
                </c:pt>
                <c:pt idx="71">
                  <c:v>0.4118513227844907</c:v>
                </c:pt>
                <c:pt idx="72">
                  <c:v>0.40342821793956474</c:v>
                </c:pt>
                <c:pt idx="73">
                  <c:v>0.39516652506498195</c:v>
                </c:pt>
                <c:pt idx="74">
                  <c:v>0.3870654066523943</c:v>
                </c:pt>
                <c:pt idx="75">
                  <c:v>0.37912383064601</c:v>
                </c:pt>
                <c:pt idx="76">
                  <c:v>0.37134058711659823</c:v>
                </c:pt>
                <c:pt idx="77">
                  <c:v>0.3637143041296861</c:v>
                </c:pt>
                <c:pt idx="78">
                  <c:v>0.3562434628119795</c:v>
                </c:pt>
                <c:pt idx="79">
                  <c:v>0.3489264116244941</c:v>
                </c:pt>
                <c:pt idx="80">
                  <c:v>0.34176137985472615</c:v>
                </c:pt>
                <c:pt idx="81">
                  <c:v>0.3347464903434755</c:v>
                </c:pt>
                <c:pt idx="82">
                  <c:v>0.3278797714646962</c:v>
                </c:pt>
                <c:pt idx="83">
                  <c:v>0.32115916837904174</c:v>
                </c:pt>
                <c:pt idx="84">
                  <c:v>0.31458255358363063</c:v>
                </c:pt>
                <c:pt idx="85">
                  <c:v>0.3081477367820315</c:v>
                </c:pt>
                <c:pt idx="86">
                  <c:v>0.3018524740995863</c:v>
                </c:pt>
                <c:pt idx="87">
                  <c:v>0.29569447667000165</c:v>
                </c:pt>
                <c:pt idx="88">
                  <c:v>0.28967141861966883</c:v>
                </c:pt>
                <c:pt idx="89">
                  <c:v>0.2837809444764628</c:v>
                </c:pt>
                <c:pt idx="90">
                  <c:v>0.2780206760298421</c:v>
                </c:pt>
                <c:pt idx="91">
                  <c:v>0.2723882186689617</c:v>
                </c:pt>
                <c:pt idx="92">
                  <c:v>0.2668811672252373</c:v>
                </c:pt>
                <c:pt idx="93">
                  <c:v>0.26149711134539266</c:v>
                </c:pt>
                <c:pt idx="94">
                  <c:v>0.2562336404204963</c:v>
                </c:pt>
                <c:pt idx="95">
                  <c:v>0.25108834809587705</c:v>
                </c:pt>
                <c:pt idx="96">
                  <c:v>0.24605883638610984</c:v>
                </c:pt>
                <c:pt idx="97">
                  <c:v>0.2411427194185037</c:v>
                </c:pt>
                <c:pt idx="98">
                  <c:v>0.23633762682771745</c:v>
                </c:pt>
                <c:pt idx="99">
                  <c:v>0.2316412068232832</c:v>
                </c:pt>
                <c:pt idx="100">
                  <c:v>0.2270511289509504</c:v>
                </c:pt>
                <c:pt idx="101">
                  <c:v>0.22256508656787696</c:v>
                </c:pt>
                <c:pt idx="102">
                  <c:v>0.2181807990508038</c:v>
                </c:pt>
                <c:pt idx="103">
                  <c:v>0.2138960137554553</c:v>
                </c:pt>
                <c:pt idx="104">
                  <c:v>0.20970850774452368</c:v>
                </c:pt>
                <c:pt idx="105">
                  <c:v>0.20561608930071876</c:v>
                </c:pt>
                <c:pt idx="106">
                  <c:v>0.2016165992405068</c:v>
                </c:pt>
                <c:pt idx="107">
                  <c:v>0.19575356844472702</c:v>
                </c:pt>
                <c:pt idx="108">
                  <c:v>0.1900899058804075</c:v>
                </c:pt>
                <c:pt idx="109">
                  <c:v>0.1846186420982638</c:v>
                </c:pt>
                <c:pt idx="110">
                  <c:v>0.17933303394459396</c:v>
                </c:pt>
                <c:pt idx="111">
                  <c:v>0.17422653190624124</c:v>
                </c:pt>
                <c:pt idx="112">
                  <c:v>0.16929277707771168</c:v>
                </c:pt>
                <c:pt idx="113">
                  <c:v>0.16452560134262964</c:v>
                </c:pt>
                <c:pt idx="114">
                  <c:v>0.159919027256133</c:v>
                </c:pt>
                <c:pt idx="115">
                  <c:v>0.15546726718752932</c:v>
                </c:pt>
                <c:pt idx="116">
                  <c:v>0.15116472174382029</c:v>
                </c:pt>
                <c:pt idx="117">
                  <c:v>0.14700597756392</c:v>
                </c:pt>
                <c:pt idx="118">
                  <c:v>0.14298580457735666</c:v>
                </c:pt>
                <c:pt idx="119">
                  <c:v>0.13909915281385463</c:v>
                </c:pt>
                <c:pt idx="120">
                  <c:v>0.13534114884122558</c:v>
                </c:pt>
                <c:pt idx="121">
                  <c:v>0.13170709190035346</c:v>
                </c:pt>
                <c:pt idx="122">
                  <c:v>0.1281924497981019</c:v>
                </c:pt>
                <c:pt idx="123">
                  <c:v>0.12479285461174591</c:v>
                </c:pt>
                <c:pt idx="124">
                  <c:v>0.12150409825199554</c:v>
                </c:pt>
                <c:pt idx="125">
                  <c:v>0.11832212792579444</c:v>
                </c:pt>
                <c:pt idx="126">
                  <c:v>0.11524304153478518</c:v>
                </c:pt>
                <c:pt idx="127">
                  <c:v>0.11226308304058942</c:v>
                </c:pt>
                <c:pt idx="128">
                  <c:v>0.10937863782380591</c:v>
                </c:pt>
                <c:pt idx="129">
                  <c:v>0.10658622805983914</c:v>
                </c:pt>
                <c:pt idx="130">
                  <c:v>0.1038825081312945</c:v>
                </c:pt>
                <c:pt idx="131">
                  <c:v>0.10126426009367405</c:v>
                </c:pt>
                <c:pt idx="132">
                  <c:v>0.09872838920844368</c:v>
                </c:pt>
                <c:pt idx="133">
                  <c:v>0.09627191955518656</c:v>
                </c:pt>
                <c:pt idx="134">
                  <c:v>0.09389198973247675</c:v>
                </c:pt>
                <c:pt idx="135">
                  <c:v>0.09158584865527532</c:v>
                </c:pt>
                <c:pt idx="136">
                  <c:v>0.08935085145504172</c:v>
                </c:pt>
                <c:pt idx="137">
                  <c:v>0.08718445548734474</c:v>
                </c:pt>
                <c:pt idx="138">
                  <c:v>0.08508421645052652</c:v>
                </c:pt>
                <c:pt idx="139">
                  <c:v>0.08304778461790353</c:v>
                </c:pt>
                <c:pt idx="140">
                  <c:v>0.08107290118506011</c:v>
                </c:pt>
                <c:pt idx="141">
                  <c:v>0.07851889258229973</c:v>
                </c:pt>
                <c:pt idx="142">
                  <c:v>0.07606658965739678</c:v>
                </c:pt>
                <c:pt idx="143">
                  <c:v>0.07371124243432466</c:v>
                </c:pt>
                <c:pt idx="144">
                  <c:v>0.07144835202074107</c:v>
                </c:pt>
                <c:pt idx="145">
                  <c:v>0.06927365333339194</c:v>
                </c:pt>
                <c:pt idx="146">
                  <c:v>0.06718310085718981</c:v>
                </c:pt>
                <c:pt idx="147">
                  <c:v>0.06517285608827073</c:v>
                </c:pt>
                <c:pt idx="148">
                  <c:v>0.063239276058676</c:v>
                </c:pt>
                <c:pt idx="149">
                  <c:v>0.06137890265977285</c:v>
                </c:pt>
                <c:pt idx="150">
                  <c:v>0.05958845262187487</c:v>
                </c:pt>
                <c:pt idx="151">
                  <c:v>0.057864808070819285</c:v>
                </c:pt>
                <c:pt idx="152">
                  <c:v>0.05620500761157577</c:v>
                </c:pt>
                <c:pt idx="153">
                  <c:v>0.05460623790296731</c:v>
                </c:pt>
                <c:pt idx="154">
                  <c:v>0.05306582569455536</c:v>
                </c:pt>
                <c:pt idx="155">
                  <c:v>0.051581230300438256</c:v>
                </c:pt>
                <c:pt idx="156">
                  <c:v>0.050150036486867014</c:v>
                </c:pt>
                <c:pt idx="157">
                  <c:v>0.04876994775201196</c:v>
                </c:pt>
                <c:pt idx="158">
                  <c:v>0.04743877997730134</c:v>
                </c:pt>
                <c:pt idx="159">
                  <c:v>0.04615445543068234</c:v>
                </c:pt>
                <c:pt idx="160">
                  <c:v>0.04491499710301134</c:v>
                </c:pt>
                <c:pt idx="161">
                  <c:v>0.043718523359601406</c:v>
                </c:pt>
                <c:pt idx="162">
                  <c:v>0.04256324288975804</c:v>
                </c:pt>
                <c:pt idx="163">
                  <c:v>0.041168501699964014</c:v>
                </c:pt>
                <c:pt idx="164">
                  <c:v>0.03983285017420665</c:v>
                </c:pt>
                <c:pt idx="165">
                  <c:v>0.03855327121205801</c:v>
                </c:pt>
                <c:pt idx="166">
                  <c:v>0.03732692676855439</c:v>
                </c:pt>
                <c:pt idx="167">
                  <c:v>0.0361511452717364</c:v>
                </c:pt>
                <c:pt idx="168">
                  <c:v>0.03502341031869553</c:v>
                </c:pt>
                <c:pt idx="169">
                  <c:v>0.03394135038416249</c:v>
                </c:pt>
                <c:pt idx="170">
                  <c:v>0.03290272937220549</c:v>
                </c:pt>
                <c:pt idx="171">
                  <c:v>0.0319054378958926</c:v>
                </c:pt>
                <c:pt idx="172">
                  <c:v>0.030947485201340472</c:v>
                </c:pt>
                <c:pt idx="173">
                  <c:v>0.03002699167167584</c:v>
                </c:pt>
                <c:pt idx="174">
                  <c:v>0.029142181858553412</c:v>
                </c:pt>
                <c:pt idx="175">
                  <c:v>0.028291377996982725</c:v>
                </c:pt>
                <c:pt idx="176">
                  <c:v>0.027472993964963083</c:v>
                </c:pt>
                <c:pt idx="177">
                  <c:v>0.026685529653735954</c:v>
                </c:pt>
                <c:pt idx="178">
                  <c:v>0.02592756571786766</c:v>
                </c:pt>
                <c:pt idx="179">
                  <c:v>0.025197758677181145</c:v>
                </c:pt>
                <c:pt idx="180">
                  <c:v>0.024494836344947736</c:v>
                </c:pt>
                <c:pt idx="181">
                  <c:v>0.023817593558840968</c:v>
                </c:pt>
                <c:pt idx="182">
                  <c:v>0.023164888193014606</c:v>
                </c:pt>
                <c:pt idx="183">
                  <c:v>0.022535637431342674</c:v>
                </c:pt>
                <c:pt idx="184">
                  <c:v>0.021928814283380862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'H2BR2'!$C$12</c:f>
              <c:strCache>
                <c:ptCount val="1"/>
                <c:pt idx="0">
                  <c:v>[H2]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'H2BR2'!$A$13:$A$197</c:f>
              <c:numCache>
                <c:ptCount val="185"/>
                <c:pt idx="1">
                  <c:v>0</c:v>
                </c:pt>
                <c:pt idx="2">
                  <c:v>1E-10</c:v>
                </c:pt>
                <c:pt idx="3">
                  <c:v>2E-10</c:v>
                </c:pt>
                <c:pt idx="4">
                  <c:v>3E-10</c:v>
                </c:pt>
                <c:pt idx="5">
                  <c:v>4E-10</c:v>
                </c:pt>
                <c:pt idx="6">
                  <c:v>5E-10</c:v>
                </c:pt>
                <c:pt idx="7">
                  <c:v>6E-10</c:v>
                </c:pt>
                <c:pt idx="8">
                  <c:v>7E-10</c:v>
                </c:pt>
                <c:pt idx="9">
                  <c:v>7.999999999999999E-10</c:v>
                </c:pt>
                <c:pt idx="10">
                  <c:v>8.999999999999999E-10</c:v>
                </c:pt>
                <c:pt idx="11">
                  <c:v>9.999999999999999E-10</c:v>
                </c:pt>
                <c:pt idx="12">
                  <c:v>1.1999999999999998E-09</c:v>
                </c:pt>
                <c:pt idx="13">
                  <c:v>1.3999999999999997E-09</c:v>
                </c:pt>
                <c:pt idx="14">
                  <c:v>1.5999999999999996E-09</c:v>
                </c:pt>
                <c:pt idx="15">
                  <c:v>1.7999999999999996E-09</c:v>
                </c:pt>
                <c:pt idx="16">
                  <c:v>1.9999999999999997E-09</c:v>
                </c:pt>
                <c:pt idx="17">
                  <c:v>2.2E-09</c:v>
                </c:pt>
                <c:pt idx="18">
                  <c:v>2.4E-09</c:v>
                </c:pt>
                <c:pt idx="19">
                  <c:v>2.6E-09</c:v>
                </c:pt>
                <c:pt idx="20">
                  <c:v>2.8000000000000003E-09</c:v>
                </c:pt>
                <c:pt idx="21">
                  <c:v>3.0000000000000004E-09</c:v>
                </c:pt>
                <c:pt idx="22">
                  <c:v>3.2000000000000005E-09</c:v>
                </c:pt>
                <c:pt idx="23">
                  <c:v>3.4000000000000007E-09</c:v>
                </c:pt>
                <c:pt idx="24">
                  <c:v>3.600000000000001E-09</c:v>
                </c:pt>
                <c:pt idx="25">
                  <c:v>3.800000000000001E-09</c:v>
                </c:pt>
                <c:pt idx="26">
                  <c:v>4.000000000000001E-09</c:v>
                </c:pt>
                <c:pt idx="27">
                  <c:v>4.200000000000001E-09</c:v>
                </c:pt>
                <c:pt idx="28">
                  <c:v>4.400000000000001E-09</c:v>
                </c:pt>
                <c:pt idx="29">
                  <c:v>4.6000000000000015E-09</c:v>
                </c:pt>
                <c:pt idx="30">
                  <c:v>4.800000000000002E-09</c:v>
                </c:pt>
                <c:pt idx="31">
                  <c:v>5.000000000000002E-09</c:v>
                </c:pt>
                <c:pt idx="32">
                  <c:v>5.200000000000002E-09</c:v>
                </c:pt>
                <c:pt idx="33">
                  <c:v>5.400000000000002E-09</c:v>
                </c:pt>
                <c:pt idx="34">
                  <c:v>5.600000000000002E-09</c:v>
                </c:pt>
                <c:pt idx="35">
                  <c:v>5.800000000000002E-09</c:v>
                </c:pt>
                <c:pt idx="36">
                  <c:v>6.0000000000000024E-09</c:v>
                </c:pt>
                <c:pt idx="37">
                  <c:v>6.2000000000000026E-09</c:v>
                </c:pt>
                <c:pt idx="38">
                  <c:v>6.400000000000003E-09</c:v>
                </c:pt>
                <c:pt idx="39">
                  <c:v>6.600000000000003E-09</c:v>
                </c:pt>
                <c:pt idx="40">
                  <c:v>6.800000000000003E-09</c:v>
                </c:pt>
                <c:pt idx="41">
                  <c:v>7.000000000000003E-09</c:v>
                </c:pt>
                <c:pt idx="42">
                  <c:v>7.200000000000003E-09</c:v>
                </c:pt>
                <c:pt idx="43">
                  <c:v>7.400000000000003E-09</c:v>
                </c:pt>
                <c:pt idx="44">
                  <c:v>7.600000000000004E-09</c:v>
                </c:pt>
                <c:pt idx="45">
                  <c:v>7.800000000000004E-09</c:v>
                </c:pt>
                <c:pt idx="46">
                  <c:v>8.000000000000004E-09</c:v>
                </c:pt>
                <c:pt idx="47">
                  <c:v>8.200000000000004E-09</c:v>
                </c:pt>
                <c:pt idx="48">
                  <c:v>8.400000000000004E-09</c:v>
                </c:pt>
                <c:pt idx="49">
                  <c:v>8.600000000000004E-09</c:v>
                </c:pt>
                <c:pt idx="50">
                  <c:v>8.800000000000004E-09</c:v>
                </c:pt>
                <c:pt idx="51">
                  <c:v>9.000000000000004E-09</c:v>
                </c:pt>
                <c:pt idx="52">
                  <c:v>9.200000000000005E-09</c:v>
                </c:pt>
                <c:pt idx="53">
                  <c:v>9.400000000000005E-09</c:v>
                </c:pt>
                <c:pt idx="54">
                  <c:v>9.600000000000005E-09</c:v>
                </c:pt>
                <c:pt idx="55">
                  <c:v>9.800000000000005E-09</c:v>
                </c:pt>
                <c:pt idx="56">
                  <c:v>1.0000000000000005E-08</c:v>
                </c:pt>
                <c:pt idx="57">
                  <c:v>1.0200000000000005E-08</c:v>
                </c:pt>
                <c:pt idx="58">
                  <c:v>1.0400000000000005E-08</c:v>
                </c:pt>
                <c:pt idx="59">
                  <c:v>1.0600000000000006E-08</c:v>
                </c:pt>
                <c:pt idx="60">
                  <c:v>1.0800000000000006E-08</c:v>
                </c:pt>
                <c:pt idx="61">
                  <c:v>1.1000000000000006E-08</c:v>
                </c:pt>
                <c:pt idx="62">
                  <c:v>1.1200000000000006E-08</c:v>
                </c:pt>
                <c:pt idx="63">
                  <c:v>1.1400000000000006E-08</c:v>
                </c:pt>
                <c:pt idx="64">
                  <c:v>1.1600000000000006E-08</c:v>
                </c:pt>
                <c:pt idx="65">
                  <c:v>1.1800000000000006E-08</c:v>
                </c:pt>
                <c:pt idx="66">
                  <c:v>1.2000000000000007E-08</c:v>
                </c:pt>
                <c:pt idx="67">
                  <c:v>1.2200000000000007E-08</c:v>
                </c:pt>
                <c:pt idx="68">
                  <c:v>1.2400000000000007E-08</c:v>
                </c:pt>
                <c:pt idx="69">
                  <c:v>1.2600000000000007E-08</c:v>
                </c:pt>
                <c:pt idx="70">
                  <c:v>1.2800000000000007E-08</c:v>
                </c:pt>
                <c:pt idx="71">
                  <c:v>1.3000000000000007E-08</c:v>
                </c:pt>
                <c:pt idx="72">
                  <c:v>1.3200000000000007E-08</c:v>
                </c:pt>
                <c:pt idx="73">
                  <c:v>1.3400000000000007E-08</c:v>
                </c:pt>
                <c:pt idx="74">
                  <c:v>1.3600000000000008E-08</c:v>
                </c:pt>
                <c:pt idx="75">
                  <c:v>1.3800000000000008E-08</c:v>
                </c:pt>
                <c:pt idx="76">
                  <c:v>1.4000000000000008E-08</c:v>
                </c:pt>
                <c:pt idx="77">
                  <c:v>1.4200000000000008E-08</c:v>
                </c:pt>
                <c:pt idx="78">
                  <c:v>1.4400000000000008E-08</c:v>
                </c:pt>
                <c:pt idx="79">
                  <c:v>1.4600000000000008E-08</c:v>
                </c:pt>
                <c:pt idx="80">
                  <c:v>1.4800000000000008E-08</c:v>
                </c:pt>
                <c:pt idx="81">
                  <c:v>1.500000000000001E-08</c:v>
                </c:pt>
                <c:pt idx="82">
                  <c:v>1.5200000000000007E-08</c:v>
                </c:pt>
                <c:pt idx="83">
                  <c:v>1.5400000000000006E-08</c:v>
                </c:pt>
                <c:pt idx="84">
                  <c:v>1.5600000000000004E-08</c:v>
                </c:pt>
                <c:pt idx="85">
                  <c:v>1.5800000000000003E-08</c:v>
                </c:pt>
                <c:pt idx="86">
                  <c:v>1.6E-08</c:v>
                </c:pt>
                <c:pt idx="87">
                  <c:v>1.62E-08</c:v>
                </c:pt>
                <c:pt idx="88">
                  <c:v>1.6399999999999998E-08</c:v>
                </c:pt>
                <c:pt idx="89">
                  <c:v>1.6599999999999996E-08</c:v>
                </c:pt>
                <c:pt idx="90">
                  <c:v>1.6799999999999995E-08</c:v>
                </c:pt>
                <c:pt idx="91">
                  <c:v>1.6999999999999993E-08</c:v>
                </c:pt>
                <c:pt idx="92">
                  <c:v>1.7199999999999992E-08</c:v>
                </c:pt>
                <c:pt idx="93">
                  <c:v>1.739999999999999E-08</c:v>
                </c:pt>
                <c:pt idx="94">
                  <c:v>1.759999999999999E-08</c:v>
                </c:pt>
                <c:pt idx="95">
                  <c:v>1.7799999999999987E-08</c:v>
                </c:pt>
                <c:pt idx="96">
                  <c:v>1.7999999999999986E-08</c:v>
                </c:pt>
                <c:pt idx="97">
                  <c:v>1.8199999999999984E-08</c:v>
                </c:pt>
                <c:pt idx="98">
                  <c:v>1.8399999999999983E-08</c:v>
                </c:pt>
                <c:pt idx="99">
                  <c:v>1.859999999999998E-08</c:v>
                </c:pt>
                <c:pt idx="100">
                  <c:v>1.879999999999998E-08</c:v>
                </c:pt>
                <c:pt idx="101">
                  <c:v>1.8999999999999978E-08</c:v>
                </c:pt>
                <c:pt idx="102">
                  <c:v>1.9199999999999977E-08</c:v>
                </c:pt>
                <c:pt idx="103">
                  <c:v>1.9399999999999975E-08</c:v>
                </c:pt>
                <c:pt idx="104">
                  <c:v>1.9599999999999974E-08</c:v>
                </c:pt>
                <c:pt idx="105">
                  <c:v>1.9799999999999972E-08</c:v>
                </c:pt>
                <c:pt idx="106">
                  <c:v>1.999999999999997E-08</c:v>
                </c:pt>
                <c:pt idx="107">
                  <c:v>2.029999999999997E-08</c:v>
                </c:pt>
                <c:pt idx="108">
                  <c:v>2.059999999999997E-08</c:v>
                </c:pt>
                <c:pt idx="109">
                  <c:v>2.089999999999997E-08</c:v>
                </c:pt>
                <c:pt idx="110">
                  <c:v>2.1199999999999968E-08</c:v>
                </c:pt>
                <c:pt idx="111">
                  <c:v>2.1499999999999968E-08</c:v>
                </c:pt>
                <c:pt idx="112">
                  <c:v>2.1799999999999967E-08</c:v>
                </c:pt>
                <c:pt idx="113">
                  <c:v>2.2099999999999966E-08</c:v>
                </c:pt>
                <c:pt idx="114">
                  <c:v>2.2399999999999966E-08</c:v>
                </c:pt>
                <c:pt idx="115">
                  <c:v>2.2699999999999965E-08</c:v>
                </c:pt>
                <c:pt idx="116">
                  <c:v>2.2999999999999964E-08</c:v>
                </c:pt>
                <c:pt idx="117">
                  <c:v>2.3299999999999964E-08</c:v>
                </c:pt>
                <c:pt idx="118">
                  <c:v>2.3599999999999963E-08</c:v>
                </c:pt>
                <c:pt idx="119">
                  <c:v>2.3899999999999963E-08</c:v>
                </c:pt>
                <c:pt idx="120">
                  <c:v>2.4199999999999962E-08</c:v>
                </c:pt>
                <c:pt idx="121">
                  <c:v>2.449999999999996E-08</c:v>
                </c:pt>
                <c:pt idx="122">
                  <c:v>2.479999999999996E-08</c:v>
                </c:pt>
                <c:pt idx="123">
                  <c:v>2.509999999999996E-08</c:v>
                </c:pt>
                <c:pt idx="124">
                  <c:v>2.539999999999996E-08</c:v>
                </c:pt>
                <c:pt idx="125">
                  <c:v>2.569999999999996E-08</c:v>
                </c:pt>
                <c:pt idx="126">
                  <c:v>2.5999999999999958E-08</c:v>
                </c:pt>
                <c:pt idx="127">
                  <c:v>2.6299999999999958E-08</c:v>
                </c:pt>
                <c:pt idx="128">
                  <c:v>2.6599999999999957E-08</c:v>
                </c:pt>
                <c:pt idx="129">
                  <c:v>2.6899999999999956E-08</c:v>
                </c:pt>
                <c:pt idx="130">
                  <c:v>2.7199999999999956E-08</c:v>
                </c:pt>
                <c:pt idx="131">
                  <c:v>2.7499999999999955E-08</c:v>
                </c:pt>
                <c:pt idx="132">
                  <c:v>2.7799999999999954E-08</c:v>
                </c:pt>
                <c:pt idx="133">
                  <c:v>2.8099999999999954E-08</c:v>
                </c:pt>
                <c:pt idx="134">
                  <c:v>2.8399999999999953E-08</c:v>
                </c:pt>
                <c:pt idx="135">
                  <c:v>2.8699999999999953E-08</c:v>
                </c:pt>
                <c:pt idx="136">
                  <c:v>2.8999999999999952E-08</c:v>
                </c:pt>
                <c:pt idx="137">
                  <c:v>2.929999999999995E-08</c:v>
                </c:pt>
                <c:pt idx="138">
                  <c:v>2.959999999999995E-08</c:v>
                </c:pt>
                <c:pt idx="139">
                  <c:v>2.989999999999995E-08</c:v>
                </c:pt>
                <c:pt idx="140">
                  <c:v>3.019999999999995E-08</c:v>
                </c:pt>
                <c:pt idx="141">
                  <c:v>3.059999999999995E-08</c:v>
                </c:pt>
                <c:pt idx="142">
                  <c:v>3.099999999999995E-08</c:v>
                </c:pt>
                <c:pt idx="143">
                  <c:v>3.1399999999999944E-08</c:v>
                </c:pt>
                <c:pt idx="144">
                  <c:v>3.179999999999994E-08</c:v>
                </c:pt>
                <c:pt idx="145">
                  <c:v>3.219999999999994E-08</c:v>
                </c:pt>
                <c:pt idx="146">
                  <c:v>3.2599999999999935E-08</c:v>
                </c:pt>
                <c:pt idx="147">
                  <c:v>3.299999999999993E-08</c:v>
                </c:pt>
                <c:pt idx="148">
                  <c:v>3.339999999999993E-08</c:v>
                </c:pt>
                <c:pt idx="149">
                  <c:v>3.3799999999999925E-08</c:v>
                </c:pt>
                <c:pt idx="150">
                  <c:v>3.419999999999992E-08</c:v>
                </c:pt>
                <c:pt idx="151">
                  <c:v>3.459999999999992E-08</c:v>
                </c:pt>
                <c:pt idx="152">
                  <c:v>3.4999999999999916E-08</c:v>
                </c:pt>
                <c:pt idx="153">
                  <c:v>3.5399999999999913E-08</c:v>
                </c:pt>
                <c:pt idx="154">
                  <c:v>3.579999999999991E-08</c:v>
                </c:pt>
                <c:pt idx="155">
                  <c:v>3.619999999999991E-08</c:v>
                </c:pt>
                <c:pt idx="156">
                  <c:v>3.6599999999999904E-08</c:v>
                </c:pt>
                <c:pt idx="157">
                  <c:v>3.69999999999999E-08</c:v>
                </c:pt>
                <c:pt idx="158">
                  <c:v>3.73999999999999E-08</c:v>
                </c:pt>
                <c:pt idx="159">
                  <c:v>3.7799999999999895E-08</c:v>
                </c:pt>
                <c:pt idx="160">
                  <c:v>3.819999999999989E-08</c:v>
                </c:pt>
                <c:pt idx="161">
                  <c:v>3.859999999999989E-08</c:v>
                </c:pt>
                <c:pt idx="162">
                  <c:v>3.8999999999999886E-08</c:v>
                </c:pt>
                <c:pt idx="163">
                  <c:v>3.9499999999999884E-08</c:v>
                </c:pt>
                <c:pt idx="164">
                  <c:v>3.999999999999988E-08</c:v>
                </c:pt>
                <c:pt idx="165">
                  <c:v>4.049999999999988E-08</c:v>
                </c:pt>
                <c:pt idx="166">
                  <c:v>4.099999999999988E-08</c:v>
                </c:pt>
                <c:pt idx="167">
                  <c:v>4.1499999999999875E-08</c:v>
                </c:pt>
                <c:pt idx="168">
                  <c:v>4.199999999999987E-08</c:v>
                </c:pt>
                <c:pt idx="169">
                  <c:v>4.249999999999987E-08</c:v>
                </c:pt>
                <c:pt idx="170">
                  <c:v>4.299999999999987E-08</c:v>
                </c:pt>
                <c:pt idx="171">
                  <c:v>4.349999999999987E-08</c:v>
                </c:pt>
                <c:pt idx="172">
                  <c:v>4.3999999999999865E-08</c:v>
                </c:pt>
                <c:pt idx="173">
                  <c:v>4.449999999999986E-08</c:v>
                </c:pt>
                <c:pt idx="174">
                  <c:v>4.499999999999986E-08</c:v>
                </c:pt>
                <c:pt idx="175">
                  <c:v>4.549999999999986E-08</c:v>
                </c:pt>
                <c:pt idx="176">
                  <c:v>4.5999999999999856E-08</c:v>
                </c:pt>
                <c:pt idx="177">
                  <c:v>4.6499999999999854E-08</c:v>
                </c:pt>
                <c:pt idx="178">
                  <c:v>4.699999999999985E-08</c:v>
                </c:pt>
                <c:pt idx="179">
                  <c:v>4.749999999999985E-08</c:v>
                </c:pt>
                <c:pt idx="180">
                  <c:v>4.799999999999985E-08</c:v>
                </c:pt>
                <c:pt idx="181">
                  <c:v>4.8499999999999845E-08</c:v>
                </c:pt>
                <c:pt idx="182">
                  <c:v>4.899999999999984E-08</c:v>
                </c:pt>
                <c:pt idx="183">
                  <c:v>4.949999999999984E-08</c:v>
                </c:pt>
                <c:pt idx="184">
                  <c:v>4.999999999999984E-08</c:v>
                </c:pt>
              </c:numCache>
            </c:numRef>
          </c:xVal>
          <c:yVal>
            <c:numRef>
              <c:f>'H2BR2'!$C$13:$C$197</c:f>
              <c:numCache>
                <c:ptCount val="185"/>
                <c:pt idx="1">
                  <c:v>1</c:v>
                </c:pt>
                <c:pt idx="2">
                  <c:v>1</c:v>
                </c:pt>
                <c:pt idx="3">
                  <c:v>0.99982</c:v>
                </c:pt>
                <c:pt idx="4">
                  <c:v>0.999514130666392</c:v>
                </c:pt>
                <c:pt idx="5">
                  <c:v>0.9990663874805824</c:v>
                </c:pt>
                <c:pt idx="6">
                  <c:v>0.9984819297489212</c:v>
                </c:pt>
                <c:pt idx="7">
                  <c:v>0.9977596970147611</c:v>
                </c:pt>
                <c:pt idx="8">
                  <c:v>0.9969006143820737</c:v>
                </c:pt>
                <c:pt idx="9">
                  <c:v>0.9959051359627134</c:v>
                </c:pt>
                <c:pt idx="10">
                  <c:v>0.9947739774678427</c:v>
                </c:pt>
                <c:pt idx="11">
                  <c:v>0.993507896630658</c:v>
                </c:pt>
                <c:pt idx="12">
                  <c:v>0.9907076171742296</c:v>
                </c:pt>
                <c:pt idx="13">
                  <c:v>0.9873756592323767</c:v>
                </c:pt>
                <c:pt idx="14">
                  <c:v>0.9835207536737374</c:v>
                </c:pt>
                <c:pt idx="15">
                  <c:v>0.9791527905438638</c:v>
                </c:pt>
                <c:pt idx="16">
                  <c:v>0.9742832774372703</c:v>
                </c:pt>
                <c:pt idx="17">
                  <c:v>0.9689244643941538</c:v>
                </c:pt>
                <c:pt idx="18">
                  <c:v>0.9630905176890847</c:v>
                </c:pt>
                <c:pt idx="19">
                  <c:v>0.956795525852724</c:v>
                </c:pt>
                <c:pt idx="20">
                  <c:v>0.9500563222992227</c:v>
                </c:pt>
                <c:pt idx="21">
                  <c:v>0.9428880203706542</c:v>
                </c:pt>
                <c:pt idx="22">
                  <c:v>0.9353104334404959</c:v>
                </c:pt>
                <c:pt idx="23">
                  <c:v>0.9273383965308739</c:v>
                </c:pt>
                <c:pt idx="24">
                  <c:v>0.9189955948842491</c:v>
                </c:pt>
                <c:pt idx="25">
                  <c:v>0.9102944990439694</c:v>
                </c:pt>
                <c:pt idx="26">
                  <c:v>0.9012644943844842</c:v>
                </c:pt>
                <c:pt idx="27">
                  <c:v>0.8919124784728569</c:v>
                </c:pt>
                <c:pt idx="28">
                  <c:v>0.8822766355892332</c:v>
                </c:pt>
                <c:pt idx="29">
                  <c:v>0.8723537464000709</c:v>
                </c:pt>
                <c:pt idx="30">
                  <c:v>0.8621952247880235</c:v>
                </c:pt>
                <c:pt idx="31">
                  <c:v>0.8517820895079531</c:v>
                </c:pt>
                <c:pt idx="32">
                  <c:v>0.8411841625461512</c:v>
                </c:pt>
                <c:pt idx="33">
                  <c:v>0.8303610119403135</c:v>
                </c:pt>
                <c:pt idx="34">
                  <c:v>0.8194052580967451</c:v>
                </c:pt>
                <c:pt idx="35">
                  <c:v>0.8082513061053025</c:v>
                </c:pt>
                <c:pt idx="36">
                  <c:v>0.7970158185280768</c:v>
                </c:pt>
                <c:pt idx="37">
                  <c:v>0.7856087962296301</c:v>
                </c:pt>
                <c:pt idx="38">
                  <c:v>0.7741667523846787</c:v>
                </c:pt>
                <c:pt idx="39">
                  <c:v>0.7625822202384753</c:v>
                </c:pt>
                <c:pt idx="40">
                  <c:v>0.7510012155074268</c:v>
                </c:pt>
                <c:pt idx="41">
                  <c:v>0.739311339176842</c:v>
                </c:pt>
                <c:pt idx="42">
                  <c:v>0.7276536436975118</c:v>
                </c:pt>
                <c:pt idx="43">
                  <c:v>0.7159255024225447</c:v>
                </c:pt>
                <c:pt idx="44">
                  <c:v>0.7042489055842597</c:v>
                </c:pt>
                <c:pt idx="45">
                  <c:v>0.6925428846307268</c:v>
                </c:pt>
                <c:pt idx="46">
                  <c:v>0.6809014141409923</c:v>
                </c:pt>
                <c:pt idx="47">
                  <c:v>0.6692703788820635</c:v>
                </c:pt>
                <c:pt idx="48">
                  <c:v>0.6577143072992436</c:v>
                </c:pt>
                <c:pt idx="49">
                  <c:v>0.6462038510795047</c:v>
                </c:pt>
                <c:pt idx="50">
                  <c:v>0.6347789894404863</c:v>
                </c:pt>
                <c:pt idx="51">
                  <c:v>0.6234284047255156</c:v>
                </c:pt>
                <c:pt idx="52">
                  <c:v>0.6121752202778948</c:v>
                </c:pt>
                <c:pt idx="53">
                  <c:v>0.6010185270683123</c:v>
                </c:pt>
                <c:pt idx="54">
                  <c:v>0.5899716570237481</c:v>
                </c:pt>
                <c:pt idx="55">
                  <c:v>0.5790382453527817</c:v>
                </c:pt>
                <c:pt idx="56">
                  <c:v>0.5682265876764867</c:v>
                </c:pt>
                <c:pt idx="57">
                  <c:v>0.5575414727169767</c:v>
                </c:pt>
                <c:pt idx="58">
                  <c:v>0.5469886582163415</c:v>
                </c:pt>
                <c:pt idx="59">
                  <c:v>0.5365725900975347</c:v>
                </c:pt>
                <c:pt idx="60">
                  <c:v>0.5262975557875669</c:v>
                </c:pt>
                <c:pt idx="61">
                  <c:v>0.5161671828770901</c:v>
                </c:pt>
                <c:pt idx="62">
                  <c:v>0.5061846931151093</c:v>
                </c:pt>
                <c:pt idx="63">
                  <c:v>0.4963528311367467</c:v>
                </c:pt>
                <c:pt idx="64">
                  <c:v>0.4866739251049939</c:v>
                </c:pt>
                <c:pt idx="65">
                  <c:v>0.4771498968508243</c:v>
                </c:pt>
                <c:pt idx="66">
                  <c:v>0.46778228963014784</c:v>
                </c:pt>
                <c:pt idx="67">
                  <c:v>0.4585722894980858</c:v>
                </c:pt>
                <c:pt idx="68">
                  <c:v>0.4495207480271709</c:v>
                </c:pt>
                <c:pt idx="69">
                  <c:v>0.4406282039280736</c:v>
                </c:pt>
                <c:pt idx="70">
                  <c:v>0.4318949041787317</c:v>
                </c:pt>
                <c:pt idx="71">
                  <c:v>0.4233208244414296</c:v>
                </c:pt>
                <c:pt idx="72">
                  <c:v>0.41490568876950856</c:v>
                </c:pt>
                <c:pt idx="73">
                  <c:v>0.4066489885651332</c:v>
                </c:pt>
                <c:pt idx="74">
                  <c:v>0.3985500007680492</c:v>
                </c:pt>
                <c:pt idx="75">
                  <c:v>0.3906078052606401</c:v>
                </c:pt>
                <c:pt idx="76">
                  <c:v>0.38282130148148635</c:v>
                </c:pt>
                <c:pt idx="77">
                  <c:v>0.37518922424540907</c:v>
                </c:pt>
                <c:pt idx="78">
                  <c:v>0.3677101587731226</c:v>
                </c:pt>
                <c:pt idx="79">
                  <c:v>0.3603825549381035</c:v>
                </c:pt>
                <c:pt idx="80">
                  <c:v>0.353204740742163</c:v>
                </c:pt>
                <c:pt idx="81">
                  <c:v>0.3461749350345258</c:v>
                </c:pt>
                <c:pt idx="82">
                  <c:v>0.33929125949202094</c:v>
                </c:pt>
                <c:pt idx="83">
                  <c:v>0.33255174988031844</c:v>
                </c:pt>
                <c:pt idx="84">
                  <c:v>0.3259543666180436</c:v>
                </c:pt>
                <c:pt idx="85">
                  <c:v>0.3194970046671114</c:v>
                </c:pt>
                <c:pt idx="86">
                  <c:v>0.3131775027737819</c:v>
                </c:pt>
                <c:pt idx="87">
                  <c:v>0.3069936520857867</c:v>
                </c:pt>
                <c:pt idx="88">
                  <c:v>0.3009432041714427</c:v>
                </c:pt>
                <c:pt idx="89">
                  <c:v>0.295023878466996</c:v>
                </c:pt>
                <c:pt idx="90">
                  <c:v>0.28923336917854514</c:v>
                </c:pt>
                <c:pt idx="91">
                  <c:v>0.2835693516648156</c:v>
                </c:pt>
                <c:pt idx="92">
                  <c:v>0.27802948832681784</c:v>
                </c:pt>
                <c:pt idx="93">
                  <c:v>0.2726114340300427</c:v>
                </c:pt>
                <c:pt idx="94">
                  <c:v>0.2673128410843552</c:v>
                </c:pt>
                <c:pt idx="95">
                  <c:v>0.26213136380615665</c:v>
                </c:pt>
                <c:pt idx="96">
                  <c:v>0.25706466268671374</c:v>
                </c:pt>
                <c:pt idx="97">
                  <c:v>0.2521104081898211</c:v>
                </c:pt>
                <c:pt idx="98">
                  <c:v>0.2472662842011776</c:v>
                </c:pt>
                <c:pt idx="99">
                  <c:v>0.24252999115103707</c:v>
                </c:pt>
                <c:pt idx="100">
                  <c:v>0.23789924883084484</c:v>
                </c:pt>
                <c:pt idx="101">
                  <c:v>0.23337179892370724</c:v>
                </c:pt>
                <c:pt idx="102">
                  <c:v>0.228945407267667</c:v>
                </c:pt>
                <c:pt idx="103">
                  <c:v>0.224617865869883</c:v>
                </c:pt>
                <c:pt idx="104">
                  <c:v>0.2203869946889421</c:v>
                </c:pt>
                <c:pt idx="105">
                  <c:v>0.2162506432016705</c:v>
                </c:pt>
                <c:pt idx="106">
                  <c:v>0.2122066917699669</c:v>
                </c:pt>
                <c:pt idx="107">
                  <c:v>0.2062762333485431</c:v>
                </c:pt>
                <c:pt idx="108">
                  <c:v>0.2005440436327894</c:v>
                </c:pt>
                <c:pt idx="109">
                  <c:v>0.1950033368390319</c:v>
                </c:pt>
                <c:pt idx="110">
                  <c:v>0.18964749015813123</c:v>
                </c:pt>
                <c:pt idx="111">
                  <c:v>0.18447005919819692</c:v>
                </c:pt>
                <c:pt idx="112">
                  <c:v>0.1794647822120672</c:v>
                </c:pt>
                <c:pt idx="113">
                  <c:v>0.1746255817618697</c:v>
                </c:pt>
                <c:pt idx="114">
                  <c:v>0.1699465651426649</c:v>
                </c:pt>
                <c:pt idx="115">
                  <c:v>0.16542202388559282</c:v>
                </c:pt>
                <c:pt idx="116">
                  <c:v>0.1610464324953208</c:v>
                </c:pt>
                <c:pt idx="117">
                  <c:v>0.15681444653780058</c:v>
                </c:pt>
                <c:pt idx="118">
                  <c:v>0.15272090017781165</c:v>
                </c:pt>
                <c:pt idx="119">
                  <c:v>0.14876080325416682</c:v>
                </c:pt>
                <c:pt idx="120">
                  <c:v>0.1449293379705827</c:v>
                </c:pt>
                <c:pt idx="121">
                  <c:v>0.1412218552713871</c:v>
                </c:pt>
                <c:pt idx="122">
                  <c:v>0.1376338709632561</c:v>
                </c:pt>
                <c:pt idx="123">
                  <c:v>0.13416106163695632</c:v>
                </c:pt>
                <c:pt idx="124">
                  <c:v>0.1307992604365507</c:v>
                </c:pt>
                <c:pt idx="125">
                  <c:v>0.12754445271765397</c:v>
                </c:pt>
                <c:pt idx="126">
                  <c:v>0.1243927716310404</c:v>
                </c:pt>
                <c:pt idx="127">
                  <c:v>0.12134049366316862</c:v>
                </c:pt>
                <c:pt idx="128">
                  <c:v>0.11838403416094259</c:v>
                </c:pt>
                <c:pt idx="129">
                  <c:v>0.11551994286423607</c:v>
                </c:pt>
                <c:pt idx="130">
                  <c:v>0.11274489946632603</c:v>
                </c:pt>
                <c:pt idx="131">
                  <c:v>0.11005570921937108</c:v>
                </c:pt>
                <c:pt idx="132">
                  <c:v>0.10744929859939979</c:v>
                </c:pt>
                <c:pt idx="133">
                  <c:v>0.10492271104290692</c:v>
                </c:pt>
                <c:pt idx="134">
                  <c:v>0.1024731027650639</c:v>
                </c:pt>
                <c:pt idx="135">
                  <c:v>0.10009773866770613</c:v>
                </c:pt>
                <c:pt idx="136">
                  <c:v>0.09779398834363755</c:v>
                </c:pt>
                <c:pt idx="137">
                  <c:v>0.09555932218237137</c:v>
                </c:pt>
                <c:pt idx="138">
                  <c:v>0.09339130758118226</c:v>
                </c:pt>
                <c:pt idx="139">
                  <c:v>0.09128760526426152</c:v>
                </c:pt>
                <c:pt idx="140">
                  <c:v>0.0892459657118262</c:v>
                </c:pt>
                <c:pt idx="141">
                  <c:v>0.08660364569634979</c:v>
                </c:pt>
                <c:pt idx="142">
                  <c:v>0.08406392958211789</c:v>
                </c:pt>
                <c:pt idx="143">
                  <c:v>0.08162210390904841</c:v>
                </c:pt>
                <c:pt idx="144">
                  <c:v>0.07927369227505572</c:v>
                </c:pt>
                <c:pt idx="145">
                  <c:v>0.07701444426572113</c:v>
                </c:pt>
                <c:pt idx="146">
                  <c:v>0.07484032417676136</c:v>
                </c:pt>
                <c:pt idx="147">
                  <c:v>0.07274749995813262</c:v>
                </c:pt>
                <c:pt idx="148">
                  <c:v>0.07073233255734171</c:v>
                </c:pt>
                <c:pt idx="149">
                  <c:v>0.068791365731077</c:v>
                </c:pt>
                <c:pt idx="150">
                  <c:v>0.06692131634599846</c:v>
                </c:pt>
                <c:pt idx="151">
                  <c:v>0.06511906516743039</c:v>
                </c:pt>
                <c:pt idx="152">
                  <c:v>0.06338164812436649</c:v>
                </c:pt>
                <c:pt idx="153">
                  <c:v>0.06170624803433089</c:v>
                </c:pt>
                <c:pt idx="154">
                  <c:v>0.06009018676941177</c:v>
                </c:pt>
                <c:pt idx="155">
                  <c:v>0.05853091784388519</c:v>
                </c:pt>
                <c:pt idx="156">
                  <c:v>0.057026019403648716</c:v>
                </c:pt>
                <c:pt idx="157">
                  <c:v>0.05557318759787231</c:v>
                </c:pt>
                <c:pt idx="158">
                  <c:v>0.05417023031368694</c:v>
                </c:pt>
                <c:pt idx="159">
                  <c:v>0.05281506125527795</c:v>
                </c:pt>
                <c:pt idx="160">
                  <c:v>0.051505694349379225</c:v>
                </c:pt>
                <c:pt idx="161">
                  <c:v>0.050240238459842775</c:v>
                </c:pt>
                <c:pt idx="162">
                  <c:v>0.04901689239466481</c:v>
                </c:pt>
                <c:pt idx="163">
                  <c:v>0.047538202138295745</c:v>
                </c:pt>
                <c:pt idx="164">
                  <c:v>0.0461199736714454</c:v>
                </c:pt>
                <c:pt idx="165">
                  <c:v>0.04475917925670765</c:v>
                </c:pt>
                <c:pt idx="166">
                  <c:v>0.043452965782538634</c:v>
                </c:pt>
                <c:pt idx="167">
                  <c:v>0.042198643875580526</c:v>
                </c:pt>
                <c:pt idx="168">
                  <c:v>0.040993677620448615</c:v>
                </c:pt>
                <c:pt idx="169">
                  <c:v>0.03983567490470104</c:v>
                </c:pt>
                <c:pt idx="170">
                  <c:v>0.03872237837849741</c:v>
                </c:pt>
                <c:pt idx="171">
                  <c:v>0.03765165700446534</c:v>
                </c:pt>
                <c:pt idx="172">
                  <c:v>0.036621498166848045</c:v>
                </c:pt>
                <c:pt idx="173">
                  <c:v>0.03563000030658977</c:v>
                </c:pt>
                <c:pt idx="174">
                  <c:v>0.034675366048753264</c:v>
                </c:pt>
                <c:pt idx="175">
                  <c:v>0.03375589578953691</c:v>
                </c:pt>
                <c:pt idx="176">
                  <c:v>0.03286998171161119</c:v>
                </c:pt>
                <c:pt idx="177">
                  <c:v>0.03201610219821457</c:v>
                </c:pt>
                <c:pt idx="178">
                  <c:v>0.031192816618265454</c:v>
                </c:pt>
                <c:pt idx="179">
                  <c:v>0.03039876045656437</c:v>
                </c:pt>
                <c:pt idx="180">
                  <c:v>0.029632640764925233</c:v>
                </c:pt>
                <c:pt idx="181">
                  <c:v>0.028893231911760665</c:v>
                </c:pt>
                <c:pt idx="182">
                  <c:v>0.028179371609238762</c:v>
                </c:pt>
                <c:pt idx="183">
                  <c:v>0.027489957198623655</c:v>
                </c:pt>
                <c:pt idx="184">
                  <c:v>0.026823942175809072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'H2BR2'!$D$12</c:f>
              <c:strCache>
                <c:ptCount val="1"/>
                <c:pt idx="0">
                  <c:v>[Br]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'H2BR2'!$A$13:$A$197</c:f>
              <c:numCache>
                <c:ptCount val="185"/>
                <c:pt idx="1">
                  <c:v>0</c:v>
                </c:pt>
                <c:pt idx="2">
                  <c:v>1E-10</c:v>
                </c:pt>
                <c:pt idx="3">
                  <c:v>2E-10</c:v>
                </c:pt>
                <c:pt idx="4">
                  <c:v>3E-10</c:v>
                </c:pt>
                <c:pt idx="5">
                  <c:v>4E-10</c:v>
                </c:pt>
                <c:pt idx="6">
                  <c:v>5E-10</c:v>
                </c:pt>
                <c:pt idx="7">
                  <c:v>6E-10</c:v>
                </c:pt>
                <c:pt idx="8">
                  <c:v>7E-10</c:v>
                </c:pt>
                <c:pt idx="9">
                  <c:v>7.999999999999999E-10</c:v>
                </c:pt>
                <c:pt idx="10">
                  <c:v>8.999999999999999E-10</c:v>
                </c:pt>
                <c:pt idx="11">
                  <c:v>9.999999999999999E-10</c:v>
                </c:pt>
                <c:pt idx="12">
                  <c:v>1.1999999999999998E-09</c:v>
                </c:pt>
                <c:pt idx="13">
                  <c:v>1.3999999999999997E-09</c:v>
                </c:pt>
                <c:pt idx="14">
                  <c:v>1.5999999999999996E-09</c:v>
                </c:pt>
                <c:pt idx="15">
                  <c:v>1.7999999999999996E-09</c:v>
                </c:pt>
                <c:pt idx="16">
                  <c:v>1.9999999999999997E-09</c:v>
                </c:pt>
                <c:pt idx="17">
                  <c:v>2.2E-09</c:v>
                </c:pt>
                <c:pt idx="18">
                  <c:v>2.4E-09</c:v>
                </c:pt>
                <c:pt idx="19">
                  <c:v>2.6E-09</c:v>
                </c:pt>
                <c:pt idx="20">
                  <c:v>2.8000000000000003E-09</c:v>
                </c:pt>
                <c:pt idx="21">
                  <c:v>3.0000000000000004E-09</c:v>
                </c:pt>
                <c:pt idx="22">
                  <c:v>3.2000000000000005E-09</c:v>
                </c:pt>
                <c:pt idx="23">
                  <c:v>3.4000000000000007E-09</c:v>
                </c:pt>
                <c:pt idx="24">
                  <c:v>3.600000000000001E-09</c:v>
                </c:pt>
                <c:pt idx="25">
                  <c:v>3.800000000000001E-09</c:v>
                </c:pt>
                <c:pt idx="26">
                  <c:v>4.000000000000001E-09</c:v>
                </c:pt>
                <c:pt idx="27">
                  <c:v>4.200000000000001E-09</c:v>
                </c:pt>
                <c:pt idx="28">
                  <c:v>4.400000000000001E-09</c:v>
                </c:pt>
                <c:pt idx="29">
                  <c:v>4.6000000000000015E-09</c:v>
                </c:pt>
                <c:pt idx="30">
                  <c:v>4.800000000000002E-09</c:v>
                </c:pt>
                <c:pt idx="31">
                  <c:v>5.000000000000002E-09</c:v>
                </c:pt>
                <c:pt idx="32">
                  <c:v>5.200000000000002E-09</c:v>
                </c:pt>
                <c:pt idx="33">
                  <c:v>5.400000000000002E-09</c:v>
                </c:pt>
                <c:pt idx="34">
                  <c:v>5.600000000000002E-09</c:v>
                </c:pt>
                <c:pt idx="35">
                  <c:v>5.800000000000002E-09</c:v>
                </c:pt>
                <c:pt idx="36">
                  <c:v>6.0000000000000024E-09</c:v>
                </c:pt>
                <c:pt idx="37">
                  <c:v>6.2000000000000026E-09</c:v>
                </c:pt>
                <c:pt idx="38">
                  <c:v>6.400000000000003E-09</c:v>
                </c:pt>
                <c:pt idx="39">
                  <c:v>6.600000000000003E-09</c:v>
                </c:pt>
                <c:pt idx="40">
                  <c:v>6.800000000000003E-09</c:v>
                </c:pt>
                <c:pt idx="41">
                  <c:v>7.000000000000003E-09</c:v>
                </c:pt>
                <c:pt idx="42">
                  <c:v>7.200000000000003E-09</c:v>
                </c:pt>
                <c:pt idx="43">
                  <c:v>7.400000000000003E-09</c:v>
                </c:pt>
                <c:pt idx="44">
                  <c:v>7.600000000000004E-09</c:v>
                </c:pt>
                <c:pt idx="45">
                  <c:v>7.800000000000004E-09</c:v>
                </c:pt>
                <c:pt idx="46">
                  <c:v>8.000000000000004E-09</c:v>
                </c:pt>
                <c:pt idx="47">
                  <c:v>8.200000000000004E-09</c:v>
                </c:pt>
                <c:pt idx="48">
                  <c:v>8.400000000000004E-09</c:v>
                </c:pt>
                <c:pt idx="49">
                  <c:v>8.600000000000004E-09</c:v>
                </c:pt>
                <c:pt idx="50">
                  <c:v>8.800000000000004E-09</c:v>
                </c:pt>
                <c:pt idx="51">
                  <c:v>9.000000000000004E-09</c:v>
                </c:pt>
                <c:pt idx="52">
                  <c:v>9.200000000000005E-09</c:v>
                </c:pt>
                <c:pt idx="53">
                  <c:v>9.400000000000005E-09</c:v>
                </c:pt>
                <c:pt idx="54">
                  <c:v>9.600000000000005E-09</c:v>
                </c:pt>
                <c:pt idx="55">
                  <c:v>9.800000000000005E-09</c:v>
                </c:pt>
                <c:pt idx="56">
                  <c:v>1.0000000000000005E-08</c:v>
                </c:pt>
                <c:pt idx="57">
                  <c:v>1.0200000000000005E-08</c:v>
                </c:pt>
                <c:pt idx="58">
                  <c:v>1.0400000000000005E-08</c:v>
                </c:pt>
                <c:pt idx="59">
                  <c:v>1.0600000000000006E-08</c:v>
                </c:pt>
                <c:pt idx="60">
                  <c:v>1.0800000000000006E-08</c:v>
                </c:pt>
                <c:pt idx="61">
                  <c:v>1.1000000000000006E-08</c:v>
                </c:pt>
                <c:pt idx="62">
                  <c:v>1.1200000000000006E-08</c:v>
                </c:pt>
                <c:pt idx="63">
                  <c:v>1.1400000000000006E-08</c:v>
                </c:pt>
                <c:pt idx="64">
                  <c:v>1.1600000000000006E-08</c:v>
                </c:pt>
                <c:pt idx="65">
                  <c:v>1.1800000000000006E-08</c:v>
                </c:pt>
                <c:pt idx="66">
                  <c:v>1.2000000000000007E-08</c:v>
                </c:pt>
                <c:pt idx="67">
                  <c:v>1.2200000000000007E-08</c:v>
                </c:pt>
                <c:pt idx="68">
                  <c:v>1.2400000000000007E-08</c:v>
                </c:pt>
                <c:pt idx="69">
                  <c:v>1.2600000000000007E-08</c:v>
                </c:pt>
                <c:pt idx="70">
                  <c:v>1.2800000000000007E-08</c:v>
                </c:pt>
                <c:pt idx="71">
                  <c:v>1.3000000000000007E-08</c:v>
                </c:pt>
                <c:pt idx="72">
                  <c:v>1.3200000000000007E-08</c:v>
                </c:pt>
                <c:pt idx="73">
                  <c:v>1.3400000000000007E-08</c:v>
                </c:pt>
                <c:pt idx="74">
                  <c:v>1.3600000000000008E-08</c:v>
                </c:pt>
                <c:pt idx="75">
                  <c:v>1.3800000000000008E-08</c:v>
                </c:pt>
                <c:pt idx="76">
                  <c:v>1.4000000000000008E-08</c:v>
                </c:pt>
                <c:pt idx="77">
                  <c:v>1.4200000000000008E-08</c:v>
                </c:pt>
                <c:pt idx="78">
                  <c:v>1.4400000000000008E-08</c:v>
                </c:pt>
                <c:pt idx="79">
                  <c:v>1.4600000000000008E-08</c:v>
                </c:pt>
                <c:pt idx="80">
                  <c:v>1.4800000000000008E-08</c:v>
                </c:pt>
                <c:pt idx="81">
                  <c:v>1.500000000000001E-08</c:v>
                </c:pt>
                <c:pt idx="82">
                  <c:v>1.5200000000000007E-08</c:v>
                </c:pt>
                <c:pt idx="83">
                  <c:v>1.5400000000000006E-08</c:v>
                </c:pt>
                <c:pt idx="84">
                  <c:v>1.5600000000000004E-08</c:v>
                </c:pt>
                <c:pt idx="85">
                  <c:v>1.5800000000000003E-08</c:v>
                </c:pt>
                <c:pt idx="86">
                  <c:v>1.6E-08</c:v>
                </c:pt>
                <c:pt idx="87">
                  <c:v>1.62E-08</c:v>
                </c:pt>
                <c:pt idx="88">
                  <c:v>1.6399999999999998E-08</c:v>
                </c:pt>
                <c:pt idx="89">
                  <c:v>1.6599999999999996E-08</c:v>
                </c:pt>
                <c:pt idx="90">
                  <c:v>1.6799999999999995E-08</c:v>
                </c:pt>
                <c:pt idx="91">
                  <c:v>1.6999999999999993E-08</c:v>
                </c:pt>
                <c:pt idx="92">
                  <c:v>1.7199999999999992E-08</c:v>
                </c:pt>
                <c:pt idx="93">
                  <c:v>1.739999999999999E-08</c:v>
                </c:pt>
                <c:pt idx="94">
                  <c:v>1.759999999999999E-08</c:v>
                </c:pt>
                <c:pt idx="95">
                  <c:v>1.7799999999999987E-08</c:v>
                </c:pt>
                <c:pt idx="96">
                  <c:v>1.7999999999999986E-08</c:v>
                </c:pt>
                <c:pt idx="97">
                  <c:v>1.8199999999999984E-08</c:v>
                </c:pt>
                <c:pt idx="98">
                  <c:v>1.8399999999999983E-08</c:v>
                </c:pt>
                <c:pt idx="99">
                  <c:v>1.859999999999998E-08</c:v>
                </c:pt>
                <c:pt idx="100">
                  <c:v>1.879999999999998E-08</c:v>
                </c:pt>
                <c:pt idx="101">
                  <c:v>1.8999999999999978E-08</c:v>
                </c:pt>
                <c:pt idx="102">
                  <c:v>1.9199999999999977E-08</c:v>
                </c:pt>
                <c:pt idx="103">
                  <c:v>1.9399999999999975E-08</c:v>
                </c:pt>
                <c:pt idx="104">
                  <c:v>1.9599999999999974E-08</c:v>
                </c:pt>
                <c:pt idx="105">
                  <c:v>1.9799999999999972E-08</c:v>
                </c:pt>
                <c:pt idx="106">
                  <c:v>1.999999999999997E-08</c:v>
                </c:pt>
                <c:pt idx="107">
                  <c:v>2.029999999999997E-08</c:v>
                </c:pt>
                <c:pt idx="108">
                  <c:v>2.059999999999997E-08</c:v>
                </c:pt>
                <c:pt idx="109">
                  <c:v>2.089999999999997E-08</c:v>
                </c:pt>
                <c:pt idx="110">
                  <c:v>2.1199999999999968E-08</c:v>
                </c:pt>
                <c:pt idx="111">
                  <c:v>2.1499999999999968E-08</c:v>
                </c:pt>
                <c:pt idx="112">
                  <c:v>2.1799999999999967E-08</c:v>
                </c:pt>
                <c:pt idx="113">
                  <c:v>2.2099999999999966E-08</c:v>
                </c:pt>
                <c:pt idx="114">
                  <c:v>2.2399999999999966E-08</c:v>
                </c:pt>
                <c:pt idx="115">
                  <c:v>2.2699999999999965E-08</c:v>
                </c:pt>
                <c:pt idx="116">
                  <c:v>2.2999999999999964E-08</c:v>
                </c:pt>
                <c:pt idx="117">
                  <c:v>2.3299999999999964E-08</c:v>
                </c:pt>
                <c:pt idx="118">
                  <c:v>2.3599999999999963E-08</c:v>
                </c:pt>
                <c:pt idx="119">
                  <c:v>2.3899999999999963E-08</c:v>
                </c:pt>
                <c:pt idx="120">
                  <c:v>2.4199999999999962E-08</c:v>
                </c:pt>
                <c:pt idx="121">
                  <c:v>2.449999999999996E-08</c:v>
                </c:pt>
                <c:pt idx="122">
                  <c:v>2.479999999999996E-08</c:v>
                </c:pt>
                <c:pt idx="123">
                  <c:v>2.509999999999996E-08</c:v>
                </c:pt>
                <c:pt idx="124">
                  <c:v>2.539999999999996E-08</c:v>
                </c:pt>
                <c:pt idx="125">
                  <c:v>2.569999999999996E-08</c:v>
                </c:pt>
                <c:pt idx="126">
                  <c:v>2.5999999999999958E-08</c:v>
                </c:pt>
                <c:pt idx="127">
                  <c:v>2.6299999999999958E-08</c:v>
                </c:pt>
                <c:pt idx="128">
                  <c:v>2.6599999999999957E-08</c:v>
                </c:pt>
                <c:pt idx="129">
                  <c:v>2.6899999999999956E-08</c:v>
                </c:pt>
                <c:pt idx="130">
                  <c:v>2.7199999999999956E-08</c:v>
                </c:pt>
                <c:pt idx="131">
                  <c:v>2.7499999999999955E-08</c:v>
                </c:pt>
                <c:pt idx="132">
                  <c:v>2.7799999999999954E-08</c:v>
                </c:pt>
                <c:pt idx="133">
                  <c:v>2.8099999999999954E-08</c:v>
                </c:pt>
                <c:pt idx="134">
                  <c:v>2.8399999999999953E-08</c:v>
                </c:pt>
                <c:pt idx="135">
                  <c:v>2.8699999999999953E-08</c:v>
                </c:pt>
                <c:pt idx="136">
                  <c:v>2.8999999999999952E-08</c:v>
                </c:pt>
                <c:pt idx="137">
                  <c:v>2.929999999999995E-08</c:v>
                </c:pt>
                <c:pt idx="138">
                  <c:v>2.959999999999995E-08</c:v>
                </c:pt>
                <c:pt idx="139">
                  <c:v>2.989999999999995E-08</c:v>
                </c:pt>
                <c:pt idx="140">
                  <c:v>3.019999999999995E-08</c:v>
                </c:pt>
                <c:pt idx="141">
                  <c:v>3.059999999999995E-08</c:v>
                </c:pt>
                <c:pt idx="142">
                  <c:v>3.099999999999995E-08</c:v>
                </c:pt>
                <c:pt idx="143">
                  <c:v>3.1399999999999944E-08</c:v>
                </c:pt>
                <c:pt idx="144">
                  <c:v>3.179999999999994E-08</c:v>
                </c:pt>
                <c:pt idx="145">
                  <c:v>3.219999999999994E-08</c:v>
                </c:pt>
                <c:pt idx="146">
                  <c:v>3.2599999999999935E-08</c:v>
                </c:pt>
                <c:pt idx="147">
                  <c:v>3.299999999999993E-08</c:v>
                </c:pt>
                <c:pt idx="148">
                  <c:v>3.339999999999993E-08</c:v>
                </c:pt>
                <c:pt idx="149">
                  <c:v>3.3799999999999925E-08</c:v>
                </c:pt>
                <c:pt idx="150">
                  <c:v>3.419999999999992E-08</c:v>
                </c:pt>
                <c:pt idx="151">
                  <c:v>3.459999999999992E-08</c:v>
                </c:pt>
                <c:pt idx="152">
                  <c:v>3.4999999999999916E-08</c:v>
                </c:pt>
                <c:pt idx="153">
                  <c:v>3.5399999999999913E-08</c:v>
                </c:pt>
                <c:pt idx="154">
                  <c:v>3.579999999999991E-08</c:v>
                </c:pt>
                <c:pt idx="155">
                  <c:v>3.619999999999991E-08</c:v>
                </c:pt>
                <c:pt idx="156">
                  <c:v>3.6599999999999904E-08</c:v>
                </c:pt>
                <c:pt idx="157">
                  <c:v>3.69999999999999E-08</c:v>
                </c:pt>
                <c:pt idx="158">
                  <c:v>3.73999999999999E-08</c:v>
                </c:pt>
                <c:pt idx="159">
                  <c:v>3.7799999999999895E-08</c:v>
                </c:pt>
                <c:pt idx="160">
                  <c:v>3.819999999999989E-08</c:v>
                </c:pt>
                <c:pt idx="161">
                  <c:v>3.859999999999989E-08</c:v>
                </c:pt>
                <c:pt idx="162">
                  <c:v>3.8999999999999886E-08</c:v>
                </c:pt>
                <c:pt idx="163">
                  <c:v>3.9499999999999884E-08</c:v>
                </c:pt>
                <c:pt idx="164">
                  <c:v>3.999999999999988E-08</c:v>
                </c:pt>
                <c:pt idx="165">
                  <c:v>4.049999999999988E-08</c:v>
                </c:pt>
                <c:pt idx="166">
                  <c:v>4.099999999999988E-08</c:v>
                </c:pt>
                <c:pt idx="167">
                  <c:v>4.1499999999999875E-08</c:v>
                </c:pt>
                <c:pt idx="168">
                  <c:v>4.199999999999987E-08</c:v>
                </c:pt>
                <c:pt idx="169">
                  <c:v>4.249999999999987E-08</c:v>
                </c:pt>
                <c:pt idx="170">
                  <c:v>4.299999999999987E-08</c:v>
                </c:pt>
                <c:pt idx="171">
                  <c:v>4.349999999999987E-08</c:v>
                </c:pt>
                <c:pt idx="172">
                  <c:v>4.3999999999999865E-08</c:v>
                </c:pt>
                <c:pt idx="173">
                  <c:v>4.449999999999986E-08</c:v>
                </c:pt>
                <c:pt idx="174">
                  <c:v>4.499999999999986E-08</c:v>
                </c:pt>
                <c:pt idx="175">
                  <c:v>4.549999999999986E-08</c:v>
                </c:pt>
                <c:pt idx="176">
                  <c:v>4.5999999999999856E-08</c:v>
                </c:pt>
                <c:pt idx="177">
                  <c:v>4.6499999999999854E-08</c:v>
                </c:pt>
                <c:pt idx="178">
                  <c:v>4.699999999999985E-08</c:v>
                </c:pt>
                <c:pt idx="179">
                  <c:v>4.749999999999985E-08</c:v>
                </c:pt>
                <c:pt idx="180">
                  <c:v>4.799999999999985E-08</c:v>
                </c:pt>
                <c:pt idx="181">
                  <c:v>4.8499999999999845E-08</c:v>
                </c:pt>
                <c:pt idx="182">
                  <c:v>4.899999999999984E-08</c:v>
                </c:pt>
                <c:pt idx="183">
                  <c:v>4.949999999999984E-08</c:v>
                </c:pt>
                <c:pt idx="184">
                  <c:v>4.999999999999984E-08</c:v>
                </c:pt>
              </c:numCache>
            </c:numRef>
          </c:xVal>
          <c:yVal>
            <c:numRef>
              <c:f>'H2BR2'!$D$13:$D$197</c:f>
              <c:numCache>
                <c:ptCount val="185"/>
                <c:pt idx="1">
                  <c:v>0</c:v>
                </c:pt>
                <c:pt idx="2">
                  <c:v>0.0006000000000000001</c:v>
                </c:pt>
                <c:pt idx="3">
                  <c:v>0.001019748</c:v>
                </c:pt>
                <c:pt idx="4">
                  <c:v>0.0014932027874752993</c:v>
                </c:pt>
                <c:pt idx="5">
                  <c:v>0.0019500129954161142</c:v>
                </c:pt>
                <c:pt idx="6">
                  <c:v>0.0024111026704368185</c:v>
                </c:pt>
                <c:pt idx="7">
                  <c:v>0.0028700385315146622</c:v>
                </c:pt>
                <c:pt idx="8">
                  <c:v>0.0033285779444771372</c:v>
                </c:pt>
                <c:pt idx="9">
                  <c:v>0.003786031600882062</c:v>
                </c:pt>
                <c:pt idx="10">
                  <c:v>0.0042424405471733415</c:v>
                </c:pt>
                <c:pt idx="11">
                  <c:v>0.0046976299264540125</c:v>
                </c:pt>
                <c:pt idx="12">
                  <c:v>0.005605350297256235</c:v>
                </c:pt>
                <c:pt idx="13">
                  <c:v>0.006506989044804963</c:v>
                </c:pt>
                <c:pt idx="14">
                  <c:v>0.007401916556001948</c:v>
                </c:pt>
                <c:pt idx="15">
                  <c:v>0.008288650408837616</c:v>
                </c:pt>
                <c:pt idx="16">
                  <c:v>0.009167102914209538</c:v>
                </c:pt>
                <c:pt idx="17">
                  <c:v>0.010035090314835064</c:v>
                </c:pt>
                <c:pt idx="18">
                  <c:v>0.01089373518677727</c:v>
                </c:pt>
                <c:pt idx="19">
                  <c:v>0.011739191518994548</c:v>
                </c:pt>
                <c:pt idx="20">
                  <c:v>0.012575222753146063</c:v>
                </c:pt>
                <c:pt idx="21">
                  <c:v>0.013394285723663291</c:v>
                </c:pt>
                <c:pt idx="22">
                  <c:v>0.01420568798086495</c:v>
                </c:pt>
                <c:pt idx="23">
                  <c:v>0.014994169833857804</c:v>
                </c:pt>
                <c:pt idx="24">
                  <c:v>0.01578008260452288</c:v>
                </c:pt>
                <c:pt idx="25">
                  <c:v>0.016533119536166457</c:v>
                </c:pt>
                <c:pt idx="26">
                  <c:v>0.017294249671613072</c:v>
                </c:pt>
                <c:pt idx="27">
                  <c:v>0.01800595745321404</c:v>
                </c:pt>
                <c:pt idx="28">
                  <c:v>0.018744856183977587</c:v>
                </c:pt>
                <c:pt idx="29">
                  <c:v>0.019408261182210524</c:v>
                </c:pt>
                <c:pt idx="30">
                  <c:v>0.020129113416339002</c:v>
                </c:pt>
                <c:pt idx="31">
                  <c:v>0.020736772726938316</c:v>
                </c:pt>
                <c:pt idx="32">
                  <c:v>0.021444274804773445</c:v>
                </c:pt>
                <c:pt idx="33">
                  <c:v>0.02198994109395055</c:v>
                </c:pt>
                <c:pt idx="34">
                  <c:v>0.02268708896122675</c:v>
                </c:pt>
                <c:pt idx="35">
                  <c:v>0.023168304817152815</c:v>
                </c:pt>
                <c:pt idx="36">
                  <c:v>0.023853609161553664</c:v>
                </c:pt>
                <c:pt idx="37">
                  <c:v>0.02427426114173096</c:v>
                </c:pt>
                <c:pt idx="38">
                  <c:v>0.024939786573799833</c:v>
                </c:pt>
                <c:pt idx="39">
                  <c:v>0.025310942268902514</c:v>
                </c:pt>
                <c:pt idx="40">
                  <c:v>0.02594287041796227</c:v>
                </c:pt>
                <c:pt idx="41">
                  <c:v>0.026280528156356096</c:v>
                </c:pt>
                <c:pt idx="42">
                  <c:v>0.026862920696197317</c:v>
                </c:pt>
                <c:pt idx="43">
                  <c:v>0.02718298854367248</c:v>
                </c:pt>
                <c:pt idx="44">
                  <c:v>0.027703323026634995</c:v>
                </c:pt>
                <c:pt idx="45">
                  <c:v>0.02801624454862428</c:v>
                </c:pt>
                <c:pt idx="46">
                  <c:v>0.028469699669131817</c:v>
                </c:pt>
                <c:pt idx="47">
                  <c:v>0.028777785350177262</c:v>
                </c:pt>
                <c:pt idx="48">
                  <c:v>0.029167821783199533</c:v>
                </c:pt>
                <c:pt idx="49">
                  <c:v>0.029466608769386626</c:v>
                </c:pt>
                <c:pt idx="50">
                  <c:v>0.02980193343874254</c:v>
                </c:pt>
                <c:pt idx="51">
                  <c:v>0.030084140007959618</c:v>
                </c:pt>
                <c:pt idx="52">
                  <c:v>0.030374455003580134</c:v>
                </c:pt>
                <c:pt idx="53">
                  <c:v>0.030633747954629885</c:v>
                </c:pt>
                <c:pt idx="54">
                  <c:v>0.030886827473833197</c:v>
                </c:pt>
                <c:pt idx="55">
                  <c:v>0.031119584250455155</c:v>
                </c:pt>
                <c:pt idx="56">
                  <c:v>0.031340534425424664</c:v>
                </c:pt>
                <c:pt idx="57">
                  <c:v>0.03154567871339959</c:v>
                </c:pt>
                <c:pt idx="58">
                  <c:v>0.03173761150359813</c:v>
                </c:pt>
                <c:pt idx="59">
                  <c:v>0.031915639187172606</c:v>
                </c:pt>
                <c:pt idx="60">
                  <c:v>0.03208062561782</c:v>
                </c:pt>
                <c:pt idx="61">
                  <c:v>0.032232740647900555</c:v>
                </c:pt>
                <c:pt idx="62">
                  <c:v>0.032372445973742385</c:v>
                </c:pt>
                <c:pt idx="63">
                  <c:v>0.03250008671447882</c:v>
                </c:pt>
                <c:pt idx="64">
                  <c:v>0.03261604866172251</c:v>
                </c:pt>
                <c:pt idx="65">
                  <c:v>0.03272070014930456</c:v>
                </c:pt>
                <c:pt idx="66">
                  <c:v>0.03281441080687307</c:v>
                </c:pt>
                <c:pt idx="67">
                  <c:v>0.03289754482992548</c:v>
                </c:pt>
                <c:pt idx="68">
                  <c:v>0.03297046220196483</c:v>
                </c:pt>
                <c:pt idx="69">
                  <c:v>0.03303351771965207</c:v>
                </c:pt>
                <c:pt idx="70">
                  <c:v>0.033087060665086716</c:v>
                </c:pt>
                <c:pt idx="71">
                  <c:v>0.03313143438755838</c:v>
                </c:pt>
                <c:pt idx="72">
                  <c:v>0.0331669759653186</c:v>
                </c:pt>
                <c:pt idx="73">
                  <c:v>0.03319401590735298</c:v>
                </c:pt>
                <c:pt idx="74">
                  <c:v>0.033212877899484086</c:v>
                </c:pt>
                <c:pt idx="75">
                  <c:v>0.033223878590777474</c:v>
                </c:pt>
                <c:pt idx="76">
                  <c:v>0.03322732741770016</c:v>
                </c:pt>
                <c:pt idx="77">
                  <c:v>0.033223526463340404</c:v>
                </c:pt>
                <c:pt idx="78">
                  <c:v>0.033212770349106246</c:v>
                </c:pt>
                <c:pt idx="79">
                  <c:v>0.033195346156407256</c:v>
                </c:pt>
                <c:pt idx="80">
                  <c:v>0.03317153337592066</c:v>
                </c:pt>
                <c:pt idx="81">
                  <c:v>0.03314160388214497</c:v>
                </c:pt>
                <c:pt idx="82">
                  <c:v>0.03310582193104924</c:v>
                </c:pt>
                <c:pt idx="83">
                  <c:v>0.03306444417873394</c:v>
                </c:pt>
                <c:pt idx="84">
                  <c:v>0.03301771971912793</c:v>
                </c:pt>
                <c:pt idx="85">
                  <c:v>0.03296589013885484</c:v>
                </c:pt>
                <c:pt idx="86">
                  <c:v>0.032909189587510365</c:v>
                </c:pt>
                <c:pt idx="87">
                  <c:v>0.03284784486169825</c:v>
                </c:pt>
                <c:pt idx="88">
                  <c:v>0.03278207550127741</c:v>
                </c:pt>
                <c:pt idx="89">
                  <c:v>0.032712093896374236</c:v>
                </c:pt>
                <c:pt idx="90">
                  <c:v>0.03263810540381288</c:v>
                </c:pt>
                <c:pt idx="91">
                  <c:v>0.03256030847171162</c:v>
                </c:pt>
                <c:pt idx="92">
                  <c:v>0.03247889477108503</c:v>
                </c:pt>
                <c:pt idx="93">
                  <c:v>0.032394049333379436</c:v>
                </c:pt>
                <c:pt idx="94">
                  <c:v>0.0323059506929529</c:v>
                </c:pt>
                <c:pt idx="95">
                  <c:v>0.03221477103359077</c:v>
                </c:pt>
                <c:pt idx="96">
                  <c:v>0.032120676338223283</c:v>
                </c:pt>
                <c:pt idx="97">
                  <c:v>0.032023826541083454</c:v>
                </c:pt>
                <c:pt idx="98">
                  <c:v>0.031924375681610634</c:v>
                </c:pt>
                <c:pt idx="99">
                  <c:v>0.03182247205946884</c:v>
                </c:pt>
                <c:pt idx="100">
                  <c:v>0.031718258390108264</c:v>
                </c:pt>
                <c:pt idx="101">
                  <c:v>0.03161187196035433</c:v>
                </c:pt>
                <c:pt idx="102">
                  <c:v>0.03150344478356042</c:v>
                </c:pt>
                <c:pt idx="103">
                  <c:v>0.03139310375390924</c:v>
                </c:pt>
                <c:pt idx="104">
                  <c:v>0.0312809707994925</c:v>
                </c:pt>
                <c:pt idx="105">
                  <c:v>0.0311671630338408</c:v>
                </c:pt>
                <c:pt idx="106">
                  <c:v>0.031051792905614002</c:v>
                </c:pt>
                <c:pt idx="107">
                  <c:v>0.030876556066490465</c:v>
                </c:pt>
                <c:pt idx="108">
                  <c:v>0.03069819861229843</c:v>
                </c:pt>
                <c:pt idx="109">
                  <c:v>0.03051712269656494</c:v>
                </c:pt>
                <c:pt idx="110">
                  <c:v>0.030333652513919396</c:v>
                </c:pt>
                <c:pt idx="111">
                  <c:v>0.03014808418043736</c:v>
                </c:pt>
                <c:pt idx="112">
                  <c:v>0.029960693807627566</c:v>
                </c:pt>
                <c:pt idx="113">
                  <c:v>0.029771739639851757</c:v>
                </c:pt>
                <c:pt idx="114">
                  <c:v>0.02958146320399701</c:v>
                </c:pt>
                <c:pt idx="115">
                  <c:v>0.0293900902504723</c:v>
                </c:pt>
                <c:pt idx="116">
                  <c:v>0.029197831622898816</c:v>
                </c:pt>
                <c:pt idx="117">
                  <c:v>0.029004884083404573</c:v>
                </c:pt>
                <c:pt idx="118">
                  <c:v>0.028811431099579003</c:v>
                </c:pt>
                <c:pt idx="119">
                  <c:v>0.0286176435949541</c:v>
                </c:pt>
                <c:pt idx="120">
                  <c:v>0.028423680664053114</c:v>
                </c:pt>
                <c:pt idx="121">
                  <c:v>0.028229690252939116</c:v>
                </c:pt>
                <c:pt idx="122">
                  <c:v>0.028035809806236933</c:v>
                </c:pt>
                <c:pt idx="123">
                  <c:v>0.02784216688166397</c:v>
                </c:pt>
                <c:pt idx="124">
                  <c:v>0.02764887973315938</c:v>
                </c:pt>
                <c:pt idx="125">
                  <c:v>0.027456057863740932</c:v>
                </c:pt>
                <c:pt idx="126">
                  <c:v>0.027263802549244723</c:v>
                </c:pt>
                <c:pt idx="127">
                  <c:v>0.02707220733411676</c:v>
                </c:pt>
                <c:pt idx="128">
                  <c:v>0.026881358500428342</c:v>
                </c:pt>
                <c:pt idx="129">
                  <c:v>0.026691335511281458</c:v>
                </c:pt>
                <c:pt idx="130">
                  <c:v>0.02650221142975716</c:v>
                </c:pt>
                <c:pt idx="131">
                  <c:v>0.026314053314540557</c:v>
                </c:pt>
                <c:pt idx="132">
                  <c:v>0.026126922593331797</c:v>
                </c:pt>
                <c:pt idx="133">
                  <c:v>0.02594087541512426</c:v>
                </c:pt>
                <c:pt idx="134">
                  <c:v>0.025755962982399818</c:v>
                </c:pt>
                <c:pt idx="135">
                  <c:v>0.025572231864257486</c:v>
                </c:pt>
                <c:pt idx="136">
                  <c:v>0.025389724291456434</c:v>
                </c:pt>
                <c:pt idx="137">
                  <c:v>0.025208478434317935</c:v>
                </c:pt>
                <c:pt idx="138">
                  <c:v>0.025028528664393618</c:v>
                </c:pt>
                <c:pt idx="139">
                  <c:v>0.02484990580077003</c:v>
                </c:pt>
                <c:pt idx="140">
                  <c:v>0.024672637341842104</c:v>
                </c:pt>
                <c:pt idx="141">
                  <c:v>0.024438117797187322</c:v>
                </c:pt>
                <c:pt idx="142">
                  <c:v>0.024206038638369443</c:v>
                </c:pt>
                <c:pt idx="143">
                  <c:v>0.023976467173336066</c:v>
                </c:pt>
                <c:pt idx="144">
                  <c:v>0.023749451052602528</c:v>
                </c:pt>
                <c:pt idx="145">
                  <c:v>0.023525025182921957</c:v>
                </c:pt>
                <c:pt idx="146">
                  <c:v>0.023303215230221535</c:v>
                </c:pt>
                <c:pt idx="147">
                  <c:v>0.023084039565514115</c:v>
                </c:pt>
                <c:pt idx="148">
                  <c:v>0.02286751046855896</c:v>
                </c:pt>
                <c:pt idx="149">
                  <c:v>0.02265363495845596</c:v>
                </c:pt>
                <c:pt idx="150">
                  <c:v>0.022442415423734742</c:v>
                </c:pt>
                <c:pt idx="151">
                  <c:v>0.02223385013534792</c:v>
                </c:pt>
                <c:pt idx="152">
                  <c:v>0.022027933684476062</c:v>
                </c:pt>
                <c:pt idx="153">
                  <c:v>0.02182465736721975</c:v>
                </c:pt>
                <c:pt idx="154">
                  <c:v>0.021624009528517514</c:v>
                </c:pt>
                <c:pt idx="155">
                  <c:v>0.021425975872705744</c:v>
                </c:pt>
                <c:pt idx="156">
                  <c:v>0.02123053974556193</c:v>
                </c:pt>
                <c:pt idx="157">
                  <c:v>0.021037682391269664</c:v>
                </c:pt>
                <c:pt idx="158">
                  <c:v>0.020847383186938958</c:v>
                </c:pt>
                <c:pt idx="159">
                  <c:v>0.0206596198568245</c:v>
                </c:pt>
                <c:pt idx="160">
                  <c:v>0.020474368668062203</c:v>
                </c:pt>
                <c:pt idx="161">
                  <c:v>0.02029160460951701</c:v>
                </c:pt>
                <c:pt idx="162">
                  <c:v>0.020111301555162348</c:v>
                </c:pt>
                <c:pt idx="163">
                  <c:v>0.019888965127800612</c:v>
                </c:pt>
                <c:pt idx="164">
                  <c:v>0.01967035547233014</c:v>
                </c:pt>
                <c:pt idx="165">
                  <c:v>0.019455427852798426</c:v>
                </c:pt>
                <c:pt idx="166">
                  <c:v>0.019244131892483397</c:v>
                </c:pt>
                <c:pt idx="167">
                  <c:v>0.019036413566348463</c:v>
                </c:pt>
                <c:pt idx="168">
                  <c:v>0.018832216461430497</c:v>
                </c:pt>
                <c:pt idx="169">
                  <c:v>0.018631482607268924</c:v>
                </c:pt>
                <c:pt idx="170">
                  <c:v>0.018434153046526056</c:v>
                </c:pt>
                <c:pt idx="171">
                  <c:v>0.01824016824359382</c:v>
                </c:pt>
                <c:pt idx="172">
                  <c:v>0.018049468388595183</c:v>
                </c:pt>
                <c:pt idx="173">
                  <c:v>0.017861993631248102</c:v>
                </c:pt>
                <c:pt idx="174">
                  <c:v>0.017677684265800162</c:v>
                </c:pt>
                <c:pt idx="175">
                  <c:v>0.017496480880441662</c:v>
                </c:pt>
                <c:pt idx="176">
                  <c:v>0.01731832447993123</c:v>
                </c:pt>
                <c:pt idx="177">
                  <c:v>0.017143156587313083</c:v>
                </c:pt>
                <c:pt idx="178">
                  <c:v>0.0169709193288243</c:v>
                </c:pt>
                <c:pt idx="179">
                  <c:v>0.0168015555049538</c:v>
                </c:pt>
                <c:pt idx="180">
                  <c:v>0.01663500864987082</c:v>
                </c:pt>
                <c:pt idx="181">
                  <c:v>0.016471223080939807</c:v>
                </c:pt>
                <c:pt idx="182">
                  <c:v>0.016310143939691484</c:v>
                </c:pt>
                <c:pt idx="183">
                  <c:v>0.016151717225371103</c:v>
                </c:pt>
                <c:pt idx="184">
                  <c:v>0.01599588982200117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'H2BR2'!$E$12</c:f>
              <c:strCache>
                <c:ptCount val="1"/>
                <c:pt idx="0">
                  <c:v>[H]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'H2BR2'!$A$13:$A$197</c:f>
              <c:numCache>
                <c:ptCount val="185"/>
                <c:pt idx="1">
                  <c:v>0</c:v>
                </c:pt>
                <c:pt idx="2">
                  <c:v>1E-10</c:v>
                </c:pt>
                <c:pt idx="3">
                  <c:v>2E-10</c:v>
                </c:pt>
                <c:pt idx="4">
                  <c:v>3E-10</c:v>
                </c:pt>
                <c:pt idx="5">
                  <c:v>4E-10</c:v>
                </c:pt>
                <c:pt idx="6">
                  <c:v>5E-10</c:v>
                </c:pt>
                <c:pt idx="7">
                  <c:v>6E-10</c:v>
                </c:pt>
                <c:pt idx="8">
                  <c:v>7E-10</c:v>
                </c:pt>
                <c:pt idx="9">
                  <c:v>7.999999999999999E-10</c:v>
                </c:pt>
                <c:pt idx="10">
                  <c:v>8.999999999999999E-10</c:v>
                </c:pt>
                <c:pt idx="11">
                  <c:v>9.999999999999999E-10</c:v>
                </c:pt>
                <c:pt idx="12">
                  <c:v>1.1999999999999998E-09</c:v>
                </c:pt>
                <c:pt idx="13">
                  <c:v>1.3999999999999997E-09</c:v>
                </c:pt>
                <c:pt idx="14">
                  <c:v>1.5999999999999996E-09</c:v>
                </c:pt>
                <c:pt idx="15">
                  <c:v>1.7999999999999996E-09</c:v>
                </c:pt>
                <c:pt idx="16">
                  <c:v>1.9999999999999997E-09</c:v>
                </c:pt>
                <c:pt idx="17">
                  <c:v>2.2E-09</c:v>
                </c:pt>
                <c:pt idx="18">
                  <c:v>2.4E-09</c:v>
                </c:pt>
                <c:pt idx="19">
                  <c:v>2.6E-09</c:v>
                </c:pt>
                <c:pt idx="20">
                  <c:v>2.8000000000000003E-09</c:v>
                </c:pt>
                <c:pt idx="21">
                  <c:v>3.0000000000000004E-09</c:v>
                </c:pt>
                <c:pt idx="22">
                  <c:v>3.2000000000000005E-09</c:v>
                </c:pt>
                <c:pt idx="23">
                  <c:v>3.4000000000000007E-09</c:v>
                </c:pt>
                <c:pt idx="24">
                  <c:v>3.600000000000001E-09</c:v>
                </c:pt>
                <c:pt idx="25">
                  <c:v>3.800000000000001E-09</c:v>
                </c:pt>
                <c:pt idx="26">
                  <c:v>4.000000000000001E-09</c:v>
                </c:pt>
                <c:pt idx="27">
                  <c:v>4.200000000000001E-09</c:v>
                </c:pt>
                <c:pt idx="28">
                  <c:v>4.400000000000001E-09</c:v>
                </c:pt>
                <c:pt idx="29">
                  <c:v>4.6000000000000015E-09</c:v>
                </c:pt>
                <c:pt idx="30">
                  <c:v>4.800000000000002E-09</c:v>
                </c:pt>
                <c:pt idx="31">
                  <c:v>5.000000000000002E-09</c:v>
                </c:pt>
                <c:pt idx="32">
                  <c:v>5.200000000000002E-09</c:v>
                </c:pt>
                <c:pt idx="33">
                  <c:v>5.400000000000002E-09</c:v>
                </c:pt>
                <c:pt idx="34">
                  <c:v>5.600000000000002E-09</c:v>
                </c:pt>
                <c:pt idx="35">
                  <c:v>5.800000000000002E-09</c:v>
                </c:pt>
                <c:pt idx="36">
                  <c:v>6.0000000000000024E-09</c:v>
                </c:pt>
                <c:pt idx="37">
                  <c:v>6.2000000000000026E-09</c:v>
                </c:pt>
                <c:pt idx="38">
                  <c:v>6.400000000000003E-09</c:v>
                </c:pt>
                <c:pt idx="39">
                  <c:v>6.600000000000003E-09</c:v>
                </c:pt>
                <c:pt idx="40">
                  <c:v>6.800000000000003E-09</c:v>
                </c:pt>
                <c:pt idx="41">
                  <c:v>7.000000000000003E-09</c:v>
                </c:pt>
                <c:pt idx="42">
                  <c:v>7.200000000000003E-09</c:v>
                </c:pt>
                <c:pt idx="43">
                  <c:v>7.400000000000003E-09</c:v>
                </c:pt>
                <c:pt idx="44">
                  <c:v>7.600000000000004E-09</c:v>
                </c:pt>
                <c:pt idx="45">
                  <c:v>7.800000000000004E-09</c:v>
                </c:pt>
                <c:pt idx="46">
                  <c:v>8.000000000000004E-09</c:v>
                </c:pt>
                <c:pt idx="47">
                  <c:v>8.200000000000004E-09</c:v>
                </c:pt>
                <c:pt idx="48">
                  <c:v>8.400000000000004E-09</c:v>
                </c:pt>
                <c:pt idx="49">
                  <c:v>8.600000000000004E-09</c:v>
                </c:pt>
                <c:pt idx="50">
                  <c:v>8.800000000000004E-09</c:v>
                </c:pt>
                <c:pt idx="51">
                  <c:v>9.000000000000004E-09</c:v>
                </c:pt>
                <c:pt idx="52">
                  <c:v>9.200000000000005E-09</c:v>
                </c:pt>
                <c:pt idx="53">
                  <c:v>9.400000000000005E-09</c:v>
                </c:pt>
                <c:pt idx="54">
                  <c:v>9.600000000000005E-09</c:v>
                </c:pt>
                <c:pt idx="55">
                  <c:v>9.800000000000005E-09</c:v>
                </c:pt>
                <c:pt idx="56">
                  <c:v>1.0000000000000005E-08</c:v>
                </c:pt>
                <c:pt idx="57">
                  <c:v>1.0200000000000005E-08</c:v>
                </c:pt>
                <c:pt idx="58">
                  <c:v>1.0400000000000005E-08</c:v>
                </c:pt>
                <c:pt idx="59">
                  <c:v>1.0600000000000006E-08</c:v>
                </c:pt>
                <c:pt idx="60">
                  <c:v>1.0800000000000006E-08</c:v>
                </c:pt>
                <c:pt idx="61">
                  <c:v>1.1000000000000006E-08</c:v>
                </c:pt>
                <c:pt idx="62">
                  <c:v>1.1200000000000006E-08</c:v>
                </c:pt>
                <c:pt idx="63">
                  <c:v>1.1400000000000006E-08</c:v>
                </c:pt>
                <c:pt idx="64">
                  <c:v>1.1600000000000006E-08</c:v>
                </c:pt>
                <c:pt idx="65">
                  <c:v>1.1800000000000006E-08</c:v>
                </c:pt>
                <c:pt idx="66">
                  <c:v>1.2000000000000007E-08</c:v>
                </c:pt>
                <c:pt idx="67">
                  <c:v>1.2200000000000007E-08</c:v>
                </c:pt>
                <c:pt idx="68">
                  <c:v>1.2400000000000007E-08</c:v>
                </c:pt>
                <c:pt idx="69">
                  <c:v>1.2600000000000007E-08</c:v>
                </c:pt>
                <c:pt idx="70">
                  <c:v>1.2800000000000007E-08</c:v>
                </c:pt>
                <c:pt idx="71">
                  <c:v>1.3000000000000007E-08</c:v>
                </c:pt>
                <c:pt idx="72">
                  <c:v>1.3200000000000007E-08</c:v>
                </c:pt>
                <c:pt idx="73">
                  <c:v>1.3400000000000007E-08</c:v>
                </c:pt>
                <c:pt idx="74">
                  <c:v>1.3600000000000008E-08</c:v>
                </c:pt>
                <c:pt idx="75">
                  <c:v>1.3800000000000008E-08</c:v>
                </c:pt>
                <c:pt idx="76">
                  <c:v>1.4000000000000008E-08</c:v>
                </c:pt>
                <c:pt idx="77">
                  <c:v>1.4200000000000008E-08</c:v>
                </c:pt>
                <c:pt idx="78">
                  <c:v>1.4400000000000008E-08</c:v>
                </c:pt>
                <c:pt idx="79">
                  <c:v>1.4600000000000008E-08</c:v>
                </c:pt>
                <c:pt idx="80">
                  <c:v>1.4800000000000008E-08</c:v>
                </c:pt>
                <c:pt idx="81">
                  <c:v>1.500000000000001E-08</c:v>
                </c:pt>
                <c:pt idx="82">
                  <c:v>1.5200000000000007E-08</c:v>
                </c:pt>
                <c:pt idx="83">
                  <c:v>1.5400000000000006E-08</c:v>
                </c:pt>
                <c:pt idx="84">
                  <c:v>1.5600000000000004E-08</c:v>
                </c:pt>
                <c:pt idx="85">
                  <c:v>1.5800000000000003E-08</c:v>
                </c:pt>
                <c:pt idx="86">
                  <c:v>1.6E-08</c:v>
                </c:pt>
                <c:pt idx="87">
                  <c:v>1.62E-08</c:v>
                </c:pt>
                <c:pt idx="88">
                  <c:v>1.6399999999999998E-08</c:v>
                </c:pt>
                <c:pt idx="89">
                  <c:v>1.6599999999999996E-08</c:v>
                </c:pt>
                <c:pt idx="90">
                  <c:v>1.6799999999999995E-08</c:v>
                </c:pt>
                <c:pt idx="91">
                  <c:v>1.6999999999999993E-08</c:v>
                </c:pt>
                <c:pt idx="92">
                  <c:v>1.7199999999999992E-08</c:v>
                </c:pt>
                <c:pt idx="93">
                  <c:v>1.739999999999999E-08</c:v>
                </c:pt>
                <c:pt idx="94">
                  <c:v>1.759999999999999E-08</c:v>
                </c:pt>
                <c:pt idx="95">
                  <c:v>1.7799999999999987E-08</c:v>
                </c:pt>
                <c:pt idx="96">
                  <c:v>1.7999999999999986E-08</c:v>
                </c:pt>
                <c:pt idx="97">
                  <c:v>1.8199999999999984E-08</c:v>
                </c:pt>
                <c:pt idx="98">
                  <c:v>1.8399999999999983E-08</c:v>
                </c:pt>
                <c:pt idx="99">
                  <c:v>1.859999999999998E-08</c:v>
                </c:pt>
                <c:pt idx="100">
                  <c:v>1.879999999999998E-08</c:v>
                </c:pt>
                <c:pt idx="101">
                  <c:v>1.8999999999999978E-08</c:v>
                </c:pt>
                <c:pt idx="102">
                  <c:v>1.9199999999999977E-08</c:v>
                </c:pt>
                <c:pt idx="103">
                  <c:v>1.9399999999999975E-08</c:v>
                </c:pt>
                <c:pt idx="104">
                  <c:v>1.9599999999999974E-08</c:v>
                </c:pt>
                <c:pt idx="105">
                  <c:v>1.9799999999999972E-08</c:v>
                </c:pt>
                <c:pt idx="106">
                  <c:v>1.999999999999997E-08</c:v>
                </c:pt>
                <c:pt idx="107">
                  <c:v>2.029999999999997E-08</c:v>
                </c:pt>
                <c:pt idx="108">
                  <c:v>2.059999999999997E-08</c:v>
                </c:pt>
                <c:pt idx="109">
                  <c:v>2.089999999999997E-08</c:v>
                </c:pt>
                <c:pt idx="110">
                  <c:v>2.1199999999999968E-08</c:v>
                </c:pt>
                <c:pt idx="111">
                  <c:v>2.1499999999999968E-08</c:v>
                </c:pt>
                <c:pt idx="112">
                  <c:v>2.1799999999999967E-08</c:v>
                </c:pt>
                <c:pt idx="113">
                  <c:v>2.2099999999999966E-08</c:v>
                </c:pt>
                <c:pt idx="114">
                  <c:v>2.2399999999999966E-08</c:v>
                </c:pt>
                <c:pt idx="115">
                  <c:v>2.2699999999999965E-08</c:v>
                </c:pt>
                <c:pt idx="116">
                  <c:v>2.2999999999999964E-08</c:v>
                </c:pt>
                <c:pt idx="117">
                  <c:v>2.3299999999999964E-08</c:v>
                </c:pt>
                <c:pt idx="118">
                  <c:v>2.3599999999999963E-08</c:v>
                </c:pt>
                <c:pt idx="119">
                  <c:v>2.3899999999999963E-08</c:v>
                </c:pt>
                <c:pt idx="120">
                  <c:v>2.4199999999999962E-08</c:v>
                </c:pt>
                <c:pt idx="121">
                  <c:v>2.449999999999996E-08</c:v>
                </c:pt>
                <c:pt idx="122">
                  <c:v>2.479999999999996E-08</c:v>
                </c:pt>
                <c:pt idx="123">
                  <c:v>2.509999999999996E-08</c:v>
                </c:pt>
                <c:pt idx="124">
                  <c:v>2.539999999999996E-08</c:v>
                </c:pt>
                <c:pt idx="125">
                  <c:v>2.569999999999996E-08</c:v>
                </c:pt>
                <c:pt idx="126">
                  <c:v>2.5999999999999958E-08</c:v>
                </c:pt>
                <c:pt idx="127">
                  <c:v>2.6299999999999958E-08</c:v>
                </c:pt>
                <c:pt idx="128">
                  <c:v>2.6599999999999957E-08</c:v>
                </c:pt>
                <c:pt idx="129">
                  <c:v>2.6899999999999956E-08</c:v>
                </c:pt>
                <c:pt idx="130">
                  <c:v>2.7199999999999956E-08</c:v>
                </c:pt>
                <c:pt idx="131">
                  <c:v>2.7499999999999955E-08</c:v>
                </c:pt>
                <c:pt idx="132">
                  <c:v>2.7799999999999954E-08</c:v>
                </c:pt>
                <c:pt idx="133">
                  <c:v>2.8099999999999954E-08</c:v>
                </c:pt>
                <c:pt idx="134">
                  <c:v>2.8399999999999953E-08</c:v>
                </c:pt>
                <c:pt idx="135">
                  <c:v>2.8699999999999953E-08</c:v>
                </c:pt>
                <c:pt idx="136">
                  <c:v>2.8999999999999952E-08</c:v>
                </c:pt>
                <c:pt idx="137">
                  <c:v>2.929999999999995E-08</c:v>
                </c:pt>
                <c:pt idx="138">
                  <c:v>2.959999999999995E-08</c:v>
                </c:pt>
                <c:pt idx="139">
                  <c:v>2.989999999999995E-08</c:v>
                </c:pt>
                <c:pt idx="140">
                  <c:v>3.019999999999995E-08</c:v>
                </c:pt>
                <c:pt idx="141">
                  <c:v>3.059999999999995E-08</c:v>
                </c:pt>
                <c:pt idx="142">
                  <c:v>3.099999999999995E-08</c:v>
                </c:pt>
                <c:pt idx="143">
                  <c:v>3.1399999999999944E-08</c:v>
                </c:pt>
                <c:pt idx="144">
                  <c:v>3.179999999999994E-08</c:v>
                </c:pt>
                <c:pt idx="145">
                  <c:v>3.219999999999994E-08</c:v>
                </c:pt>
                <c:pt idx="146">
                  <c:v>3.2599999999999935E-08</c:v>
                </c:pt>
                <c:pt idx="147">
                  <c:v>3.299999999999993E-08</c:v>
                </c:pt>
                <c:pt idx="148">
                  <c:v>3.339999999999993E-08</c:v>
                </c:pt>
                <c:pt idx="149">
                  <c:v>3.3799999999999925E-08</c:v>
                </c:pt>
                <c:pt idx="150">
                  <c:v>3.419999999999992E-08</c:v>
                </c:pt>
                <c:pt idx="151">
                  <c:v>3.459999999999992E-08</c:v>
                </c:pt>
                <c:pt idx="152">
                  <c:v>3.4999999999999916E-08</c:v>
                </c:pt>
                <c:pt idx="153">
                  <c:v>3.5399999999999913E-08</c:v>
                </c:pt>
                <c:pt idx="154">
                  <c:v>3.579999999999991E-08</c:v>
                </c:pt>
                <c:pt idx="155">
                  <c:v>3.619999999999991E-08</c:v>
                </c:pt>
                <c:pt idx="156">
                  <c:v>3.6599999999999904E-08</c:v>
                </c:pt>
                <c:pt idx="157">
                  <c:v>3.69999999999999E-08</c:v>
                </c:pt>
                <c:pt idx="158">
                  <c:v>3.73999999999999E-08</c:v>
                </c:pt>
                <c:pt idx="159">
                  <c:v>3.7799999999999895E-08</c:v>
                </c:pt>
                <c:pt idx="160">
                  <c:v>3.819999999999989E-08</c:v>
                </c:pt>
                <c:pt idx="161">
                  <c:v>3.859999999999989E-08</c:v>
                </c:pt>
                <c:pt idx="162">
                  <c:v>3.8999999999999886E-08</c:v>
                </c:pt>
                <c:pt idx="163">
                  <c:v>3.9499999999999884E-08</c:v>
                </c:pt>
                <c:pt idx="164">
                  <c:v>3.999999999999988E-08</c:v>
                </c:pt>
                <c:pt idx="165">
                  <c:v>4.049999999999988E-08</c:v>
                </c:pt>
                <c:pt idx="166">
                  <c:v>4.099999999999988E-08</c:v>
                </c:pt>
                <c:pt idx="167">
                  <c:v>4.1499999999999875E-08</c:v>
                </c:pt>
                <c:pt idx="168">
                  <c:v>4.199999999999987E-08</c:v>
                </c:pt>
                <c:pt idx="169">
                  <c:v>4.249999999999987E-08</c:v>
                </c:pt>
                <c:pt idx="170">
                  <c:v>4.299999999999987E-08</c:v>
                </c:pt>
                <c:pt idx="171">
                  <c:v>4.349999999999987E-08</c:v>
                </c:pt>
                <c:pt idx="172">
                  <c:v>4.3999999999999865E-08</c:v>
                </c:pt>
                <c:pt idx="173">
                  <c:v>4.449999999999986E-08</c:v>
                </c:pt>
                <c:pt idx="174">
                  <c:v>4.499999999999986E-08</c:v>
                </c:pt>
                <c:pt idx="175">
                  <c:v>4.549999999999986E-08</c:v>
                </c:pt>
                <c:pt idx="176">
                  <c:v>4.5999999999999856E-08</c:v>
                </c:pt>
                <c:pt idx="177">
                  <c:v>4.6499999999999854E-08</c:v>
                </c:pt>
                <c:pt idx="178">
                  <c:v>4.699999999999985E-08</c:v>
                </c:pt>
                <c:pt idx="179">
                  <c:v>4.749999999999985E-08</c:v>
                </c:pt>
                <c:pt idx="180">
                  <c:v>4.799999999999985E-08</c:v>
                </c:pt>
                <c:pt idx="181">
                  <c:v>4.8499999999999845E-08</c:v>
                </c:pt>
                <c:pt idx="182">
                  <c:v>4.899999999999984E-08</c:v>
                </c:pt>
                <c:pt idx="183">
                  <c:v>4.949999999999984E-08</c:v>
                </c:pt>
                <c:pt idx="184">
                  <c:v>4.999999999999984E-08</c:v>
                </c:pt>
              </c:numCache>
            </c:numRef>
          </c:xVal>
          <c:yVal>
            <c:numRef>
              <c:f>'H2BR2'!$E$13:$E$197</c:f>
              <c:numCache>
                <c:ptCount val="185"/>
                <c:pt idx="1">
                  <c:v>0</c:v>
                </c:pt>
                <c:pt idx="2">
                  <c:v>0</c:v>
                </c:pt>
                <c:pt idx="3">
                  <c:v>0.00018000000000000004</c:v>
                </c:pt>
                <c:pt idx="4">
                  <c:v>0.00030597731092799996</c:v>
                </c:pt>
                <c:pt idx="5">
                  <c:v>0.0004480734828311515</c:v>
                </c:pt>
                <c:pt idx="6">
                  <c:v>0.0005852125483085629</c:v>
                </c:pt>
                <c:pt idx="7">
                  <c:v>0.0007236553948259557</c:v>
                </c:pt>
                <c:pt idx="8">
                  <c:v>0.0008614804608968546</c:v>
                </c:pt>
                <c:pt idx="9">
                  <c:v>0.0009992111576496076</c:v>
                </c:pt>
                <c:pt idx="10">
                  <c:v>0.0011366424397464107</c:v>
                </c:pt>
                <c:pt idx="11">
                  <c:v>0.0012737860471549566</c:v>
                </c:pt>
                <c:pt idx="12">
                  <c:v>0.0015473937552115777</c:v>
                </c:pt>
                <c:pt idx="13">
                  <c:v>0.0018196013935647176</c:v>
                </c:pt>
                <c:pt idx="14">
                  <c:v>0.002089775878284156</c:v>
                </c:pt>
                <c:pt idx="15">
                  <c:v>0.0023581642979695343</c:v>
                </c:pt>
                <c:pt idx="16">
                  <c:v>0.00262365615934376</c:v>
                </c:pt>
                <c:pt idx="17">
                  <c:v>0.0028872683132541554</c:v>
                </c:pt>
                <c:pt idx="18">
                  <c:v>0.003146762890333227</c:v>
                </c:pt>
                <c:pt idx="19">
                  <c:v>0.0034048976094371327</c:v>
                </c:pt>
                <c:pt idx="20">
                  <c:v>0.003656896982955298</c:v>
                </c:pt>
                <c:pt idx="21">
                  <c:v>0.0039092961128185276</c:v>
                </c:pt>
                <c:pt idx="22">
                  <c:v>0.004151905730276296</c:v>
                </c:pt>
                <c:pt idx="23">
                  <c:v>0.004399043499657807</c:v>
                </c:pt>
                <c:pt idx="24">
                  <c:v>0.004629649677426631</c:v>
                </c:pt>
                <c:pt idx="25">
                  <c:v>0.004873112797085671</c:v>
                </c:pt>
                <c:pt idx="26">
                  <c:v>0.005088002439809504</c:v>
                </c:pt>
                <c:pt idx="27">
                  <c:v>0.005330851874449202</c:v>
                </c:pt>
                <c:pt idx="28">
                  <c:v>0.005524957252983043</c:v>
                </c:pt>
                <c:pt idx="29">
                  <c:v>0.005771804424755391</c:v>
                </c:pt>
                <c:pt idx="30">
                  <c:v>0.0059389225714057674</c:v>
                </c:pt>
                <c:pt idx="31">
                  <c:v>0.006195310933273988</c:v>
                </c:pt>
                <c:pt idx="32">
                  <c:v>0.0063292169885207274</c:v>
                </c:pt>
                <c:pt idx="33">
                  <c:v>0.006599959890948195</c:v>
                </c:pt>
                <c:pt idx="34">
                  <c:v>0.006696588245552406</c:v>
                </c:pt>
                <c:pt idx="35">
                  <c:v>0.006983182796699185</c:v>
                </c:pt>
                <c:pt idx="36">
                  <c:v>0.007043360807172225</c:v>
                </c:pt>
                <c:pt idx="37">
                  <c:v>0.00734144379220313</c:v>
                </c:pt>
                <c:pt idx="38">
                  <c:v>0.007372793323609318</c:v>
                </c:pt>
                <c:pt idx="39">
                  <c:v>0.0076713003536794605</c:v>
                </c:pt>
                <c:pt idx="40">
                  <c:v>0.007687629564340856</c:v>
                </c:pt>
                <c:pt idx="41">
                  <c:v>0.007971007129834496</c:v>
                </c:pt>
                <c:pt idx="42">
                  <c:v>0.007988536020318762</c:v>
                </c:pt>
                <c:pt idx="43">
                  <c:v>0.00824168131114301</c:v>
                </c:pt>
                <c:pt idx="44">
                  <c:v>0.008273526700281858</c:v>
                </c:pt>
                <c:pt idx="45">
                  <c:v>0.008487056344510637</c:v>
                </c:pt>
                <c:pt idx="46">
                  <c:v>0.008538971189194175</c:v>
                </c:pt>
                <c:pt idx="47">
                  <c:v>0.008711799248329731</c:v>
                </c:pt>
                <c:pt idx="48">
                  <c:v>0.008781583306440478</c:v>
                </c:pt>
                <c:pt idx="49">
                  <c:v>0.008919517014895828</c:v>
                </c:pt>
                <c:pt idx="50">
                  <c:v>0.008999996298835385</c:v>
                </c:pt>
                <c:pt idx="51">
                  <c:v>0.009111781259988053</c:v>
                </c:pt>
                <c:pt idx="52">
                  <c:v>0.009194974742781966</c:v>
                </c:pt>
                <c:pt idx="53">
                  <c:v>0.009288541361203407</c:v>
                </c:pt>
                <c:pt idx="54">
                  <c:v>0.009368506345026898</c:v>
                </c:pt>
                <c:pt idx="55">
                  <c:v>0.009449206119596818</c:v>
                </c:pt>
                <c:pt idx="56">
                  <c:v>0.00952272820260366</c:v>
                </c:pt>
                <c:pt idx="57">
                  <c:v>0.009593473496878335</c:v>
                </c:pt>
                <c:pt idx="58">
                  <c:v>0.009659367212614645</c:v>
                </c:pt>
                <c:pt idx="59">
                  <c:v>0.009721568578743858</c:v>
                </c:pt>
                <c:pt idx="60">
                  <c:v>0.009779709603958135</c:v>
                </c:pt>
                <c:pt idx="61">
                  <c:v>0.00983410447520205</c:v>
                </c:pt>
                <c:pt idx="62">
                  <c:v>0.009884780759239181</c:v>
                </c:pt>
                <c:pt idx="63">
                  <c:v>0.009931878947783026</c:v>
                </c:pt>
                <c:pt idx="64">
                  <c:v>0.009975497218663955</c:v>
                </c:pt>
                <c:pt idx="65">
                  <c:v>0.010015747458220522</c:v>
                </c:pt>
                <c:pt idx="66">
                  <c:v>0.010052736017954072</c:v>
                </c:pt>
                <c:pt idx="67">
                  <c:v>0.010086569514943591</c:v>
                </c:pt>
                <c:pt idx="68">
                  <c:v>0.010117352922778173</c:v>
                </c:pt>
                <c:pt idx="69">
                  <c:v>0.010145189886031549</c:v>
                </c:pt>
                <c:pt idx="70">
                  <c:v>0.010170182471436593</c:v>
                </c:pt>
                <c:pt idx="71">
                  <c:v>0.010192431073681165</c:v>
                </c:pt>
                <c:pt idx="72">
                  <c:v>0.010212034305431503</c:v>
                </c:pt>
                <c:pt idx="73">
                  <c:v>0.010229088907050989</c:v>
                </c:pt>
                <c:pt idx="74">
                  <c:v>0.010243689668174821</c:v>
                </c:pt>
                <c:pt idx="75">
                  <c:v>0.01025592936151789</c:v>
                </c:pt>
                <c:pt idx="76">
                  <c:v>0.010265898687924525</c:v>
                </c:pt>
                <c:pt idx="77">
                  <c:v>0.010273686231894978</c:v>
                </c:pt>
                <c:pt idx="78">
                  <c:v>0.010279378426820644</c:v>
                </c:pt>
                <c:pt idx="79">
                  <c:v>0.010283059529189023</c:v>
                </c:pt>
                <c:pt idx="80">
                  <c:v>0.010284811601047533</c:v>
                </c:pt>
                <c:pt idx="81">
                  <c:v>0.010284714500044971</c:v>
                </c:pt>
                <c:pt idx="82">
                  <c:v>0.010282845876400472</c:v>
                </c:pt>
                <c:pt idx="83">
                  <c:v>0.01027928117618127</c:v>
                </c:pt>
                <c:pt idx="84">
                  <c:v>0.01027409365030269</c:v>
                </c:pt>
                <c:pt idx="85">
                  <c:v>0.01026735436869578</c:v>
                </c:pt>
                <c:pt idx="86">
                  <c:v>0.010259132239119876</c:v>
                </c:pt>
                <c:pt idx="87">
                  <c:v>0.010249494030128814</c:v>
                </c:pt>
                <c:pt idx="88">
                  <c:v>0.010238504397730375</c:v>
                </c:pt>
                <c:pt idx="89">
                  <c:v>0.01022622591530857</c:v>
                </c:pt>
                <c:pt idx="90">
                  <c:v>0.010212719106407602</c:v>
                </c:pt>
                <c:pt idx="91">
                  <c:v>0.010198042480004518</c:v>
                </c:pt>
                <c:pt idx="92">
                  <c:v>0.010182252567924656</c:v>
                </c:pt>
                <c:pt idx="93">
                  <c:v>0.01016540396408005</c:v>
                </c:pt>
                <c:pt idx="94">
                  <c:v>0.010147549365235686</c:v>
                </c:pt>
                <c:pt idx="95">
                  <c:v>0.010128739613032215</c:v>
                </c:pt>
                <c:pt idx="96">
                  <c:v>0.010109023737016084</c:v>
                </c:pt>
                <c:pt idx="97">
                  <c:v>0.010088448998449287</c:v>
                </c:pt>
                <c:pt idx="98">
                  <c:v>0.01006706093469095</c:v>
                </c:pt>
                <c:pt idx="99">
                  <c:v>0.010044903403961764</c:v>
                </c:pt>
                <c:pt idx="100">
                  <c:v>0.010022018630320009</c:v>
                </c:pt>
                <c:pt idx="101">
                  <c:v>0.009998447248694416</c:v>
                </c:pt>
                <c:pt idx="102">
                  <c:v>0.009974228349834644</c:v>
                </c:pt>
                <c:pt idx="103">
                  <c:v>0.009949399525054458</c:v>
                </c:pt>
                <c:pt idx="104">
                  <c:v>0.009923996910656263</c:v>
                </c:pt>
                <c:pt idx="105">
                  <c:v>0.009898055231937911</c:v>
                </c:pt>
                <c:pt idx="106">
                  <c:v>0.009871607846694368</c:v>
                </c:pt>
                <c:pt idx="107">
                  <c:v>0.009831226258858934</c:v>
                </c:pt>
                <c:pt idx="108">
                  <c:v>0.0097899231075352</c:v>
                </c:pt>
                <c:pt idx="109">
                  <c:v>0.009747733215029353</c:v>
                </c:pt>
                <c:pt idx="110">
                  <c:v>0.009704740086845453</c:v>
                </c:pt>
                <c:pt idx="111">
                  <c:v>0.009661029596526632</c:v>
                </c:pt>
                <c:pt idx="112">
                  <c:v>0.00961668353891722</c:v>
                </c:pt>
                <c:pt idx="113">
                  <c:v>0.009571778801372263</c:v>
                </c:pt>
                <c:pt idx="114">
                  <c:v>0.009526387430933871</c:v>
                </c:pt>
                <c:pt idx="115">
                  <c:v>0.009480576854345961</c:v>
                </c:pt>
                <c:pt idx="116">
                  <c:v>0.009434410119898453</c:v>
                </c:pt>
                <c:pt idx="117">
                  <c:v>0.009387946135644082</c:v>
                </c:pt>
                <c:pt idx="118">
                  <c:v>0.009341239898669666</c:v>
                </c:pt>
                <c:pt idx="119">
                  <c:v>0.009294342714330335</c:v>
                </c:pt>
                <c:pt idx="120">
                  <c:v>0.009247302405339572</c:v>
                </c:pt>
                <c:pt idx="121">
                  <c:v>0.009200163510872536</c:v>
                </c:pt>
                <c:pt idx="122">
                  <c:v>0.009152967475929223</c:v>
                </c:pt>
                <c:pt idx="123">
                  <c:v>0.009105752831243877</c:v>
                </c:pt>
                <c:pt idx="124">
                  <c:v>0.009058555364049755</c:v>
                </c:pt>
                <c:pt idx="125">
                  <c:v>0.009011408280022571</c:v>
                </c:pt>
                <c:pt idx="126">
                  <c:v>0.00896434235673496</c:v>
                </c:pt>
                <c:pt idx="127">
                  <c:v>0.008917386088959015</c:v>
                </c:pt>
                <c:pt idx="128">
                  <c:v>0.00887056582615565</c:v>
                </c:pt>
                <c:pt idx="129">
                  <c:v>0.008823905902488252</c:v>
                </c:pt>
                <c:pt idx="130">
                  <c:v>0.008777428759694783</c:v>
                </c:pt>
                <c:pt idx="131">
                  <c:v>0.008731155063147188</c:v>
                </c:pt>
                <c:pt idx="132">
                  <c:v>0.008685103811420274</c:v>
                </c:pt>
                <c:pt idx="133">
                  <c:v>0.00863929243968424</c:v>
                </c:pt>
                <c:pt idx="134">
                  <c:v>0.00859373691722622</c:v>
                </c:pt>
                <c:pt idx="135">
                  <c:v>0.008548451839396563</c:v>
                </c:pt>
                <c:pt idx="136">
                  <c:v>0.008503450514265503</c:v>
                </c:pt>
                <c:pt idx="137">
                  <c:v>0.008458745044265373</c:v>
                </c:pt>
                <c:pt idx="138">
                  <c:v>0.008414346403082829</c:v>
                </c:pt>
                <c:pt idx="139">
                  <c:v>0.008370264508054741</c:v>
                </c:pt>
                <c:pt idx="140">
                  <c:v>0.008326508288310603</c:v>
                </c:pt>
                <c:pt idx="141">
                  <c:v>0.008268611569087881</c:v>
                </c:pt>
                <c:pt idx="142">
                  <c:v>0.008211358788927918</c:v>
                </c:pt>
                <c:pt idx="143">
                  <c:v>0.008154744223889262</c:v>
                </c:pt>
                <c:pt idx="144">
                  <c:v>0.008098770543973932</c:v>
                </c:pt>
                <c:pt idx="145">
                  <c:v>0.008043443318264313</c:v>
                </c:pt>
                <c:pt idx="146">
                  <c:v>0.00798876859107919</c:v>
                </c:pt>
                <c:pt idx="147">
                  <c:v>0.007934751825791043</c:v>
                </c:pt>
                <c:pt idx="148">
                  <c:v>0.007881397471228275</c:v>
                </c:pt>
                <c:pt idx="149">
                  <c:v>0.007828708815848379</c:v>
                </c:pt>
                <c:pt idx="150">
                  <c:v>0.007776687975488272</c:v>
                </c:pt>
                <c:pt idx="151">
                  <c:v>0.007725335942126406</c:v>
                </c:pt>
                <c:pt idx="152">
                  <c:v>0.007674652658895344</c:v>
                </c:pt>
                <c:pt idx="153">
                  <c:v>0.007624637104493303</c:v>
                </c:pt>
                <c:pt idx="154">
                  <c:v>0.00757528737880543</c:v>
                </c:pt>
                <c:pt idx="155">
                  <c:v>0.007526600785812602</c:v>
                </c:pt>
                <c:pt idx="156">
                  <c:v>0.007478573911999253</c:v>
                </c:pt>
                <c:pt idx="157">
                  <c:v>0.0074312026995496955</c:v>
                </c:pt>
                <c:pt idx="158">
                  <c:v>0.007384482514168481</c:v>
                </c:pt>
                <c:pt idx="159">
                  <c:v>0.007338408207634013</c:v>
                </c:pt>
                <c:pt idx="160">
                  <c:v>0.0072929741753271545</c:v>
                </c:pt>
                <c:pt idx="161">
                  <c:v>0.007248174409034994</c:v>
                </c:pt>
                <c:pt idx="162">
                  <c:v>0.0072040025453495235</c:v>
                </c:pt>
                <c:pt idx="163">
                  <c:v>0.00714956425113786</c:v>
                </c:pt>
                <c:pt idx="164">
                  <c:v>0.007096108477853356</c:v>
                </c:pt>
                <c:pt idx="165">
                  <c:v>0.007043611763499861</c:v>
                </c:pt>
                <c:pt idx="166">
                  <c:v>0.006992053864515621</c:v>
                </c:pt>
                <c:pt idx="167">
                  <c:v>0.006941416358660922</c:v>
                </c:pt>
                <c:pt idx="168">
                  <c:v>0.006891681857925043</c:v>
                </c:pt>
                <c:pt idx="169">
                  <c:v>0.006842833566192531</c:v>
                </c:pt>
                <c:pt idx="170">
                  <c:v>0.006794855033942922</c:v>
                </c:pt>
                <c:pt idx="171">
                  <c:v>0.006747730026449031</c:v>
                </c:pt>
                <c:pt idx="172">
                  <c:v>0.006701442457580738</c:v>
                </c:pt>
                <c:pt idx="173">
                  <c:v>0.006655976361420945</c:v>
                </c:pt>
                <c:pt idx="174">
                  <c:v>0.006611315885401167</c:v>
                </c:pt>
                <c:pt idx="175">
                  <c:v>0.006567445295334008</c:v>
                </c:pt>
                <c:pt idx="176">
                  <c:v>0.006524348986635727</c:v>
                </c:pt>
                <c:pt idx="177">
                  <c:v>0.0064820114983565776</c:v>
                </c:pt>
                <c:pt idx="178">
                  <c:v>0.006440417528029435</c:v>
                </c:pt>
                <c:pt idx="179">
                  <c:v>0.006399551946188075</c:v>
                </c:pt>
                <c:pt idx="180">
                  <c:v>0.0063593998099165565</c:v>
                </c:pt>
                <c:pt idx="181">
                  <c:v>0.006319946375101137</c:v>
                </c:pt>
                <c:pt idx="182">
                  <c:v>0.006281177107243899</c:v>
                </c:pt>
                <c:pt idx="183">
                  <c:v>0.00624307769080987</c:v>
                </c:pt>
                <c:pt idx="184">
                  <c:v>0.006205634037145479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'H2BR2'!$F$12</c:f>
              <c:strCache>
                <c:ptCount val="1"/>
                <c:pt idx="0">
                  <c:v>[HBr]</c:v>
                </c:pt>
              </c:strCache>
            </c:strRef>
          </c:tx>
          <c:spPr>
            <a:ln w="12700">
              <a:solidFill>
                <a:srgbClr val="008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'H2BR2'!$A$13:$A$197</c:f>
              <c:numCache>
                <c:ptCount val="185"/>
                <c:pt idx="1">
                  <c:v>0</c:v>
                </c:pt>
                <c:pt idx="2">
                  <c:v>1E-10</c:v>
                </c:pt>
                <c:pt idx="3">
                  <c:v>2E-10</c:v>
                </c:pt>
                <c:pt idx="4">
                  <c:v>3E-10</c:v>
                </c:pt>
                <c:pt idx="5">
                  <c:v>4E-10</c:v>
                </c:pt>
                <c:pt idx="6">
                  <c:v>5E-10</c:v>
                </c:pt>
                <c:pt idx="7">
                  <c:v>6E-10</c:v>
                </c:pt>
                <c:pt idx="8">
                  <c:v>7E-10</c:v>
                </c:pt>
                <c:pt idx="9">
                  <c:v>7.999999999999999E-10</c:v>
                </c:pt>
                <c:pt idx="10">
                  <c:v>8.999999999999999E-10</c:v>
                </c:pt>
                <c:pt idx="11">
                  <c:v>9.999999999999999E-10</c:v>
                </c:pt>
                <c:pt idx="12">
                  <c:v>1.1999999999999998E-09</c:v>
                </c:pt>
                <c:pt idx="13">
                  <c:v>1.3999999999999997E-09</c:v>
                </c:pt>
                <c:pt idx="14">
                  <c:v>1.5999999999999996E-09</c:v>
                </c:pt>
                <c:pt idx="15">
                  <c:v>1.7999999999999996E-09</c:v>
                </c:pt>
                <c:pt idx="16">
                  <c:v>1.9999999999999997E-09</c:v>
                </c:pt>
                <c:pt idx="17">
                  <c:v>2.2E-09</c:v>
                </c:pt>
                <c:pt idx="18">
                  <c:v>2.4E-09</c:v>
                </c:pt>
                <c:pt idx="19">
                  <c:v>2.6E-09</c:v>
                </c:pt>
                <c:pt idx="20">
                  <c:v>2.8000000000000003E-09</c:v>
                </c:pt>
                <c:pt idx="21">
                  <c:v>3.0000000000000004E-09</c:v>
                </c:pt>
                <c:pt idx="22">
                  <c:v>3.2000000000000005E-09</c:v>
                </c:pt>
                <c:pt idx="23">
                  <c:v>3.4000000000000007E-09</c:v>
                </c:pt>
                <c:pt idx="24">
                  <c:v>3.600000000000001E-09</c:v>
                </c:pt>
                <c:pt idx="25">
                  <c:v>3.800000000000001E-09</c:v>
                </c:pt>
                <c:pt idx="26">
                  <c:v>4.000000000000001E-09</c:v>
                </c:pt>
                <c:pt idx="27">
                  <c:v>4.200000000000001E-09</c:v>
                </c:pt>
                <c:pt idx="28">
                  <c:v>4.400000000000001E-09</c:v>
                </c:pt>
                <c:pt idx="29">
                  <c:v>4.6000000000000015E-09</c:v>
                </c:pt>
                <c:pt idx="30">
                  <c:v>4.800000000000002E-09</c:v>
                </c:pt>
                <c:pt idx="31">
                  <c:v>5.000000000000002E-09</c:v>
                </c:pt>
                <c:pt idx="32">
                  <c:v>5.200000000000002E-09</c:v>
                </c:pt>
                <c:pt idx="33">
                  <c:v>5.400000000000002E-09</c:v>
                </c:pt>
                <c:pt idx="34">
                  <c:v>5.600000000000002E-09</c:v>
                </c:pt>
                <c:pt idx="35">
                  <c:v>5.800000000000002E-09</c:v>
                </c:pt>
                <c:pt idx="36">
                  <c:v>6.0000000000000024E-09</c:v>
                </c:pt>
                <c:pt idx="37">
                  <c:v>6.2000000000000026E-09</c:v>
                </c:pt>
                <c:pt idx="38">
                  <c:v>6.400000000000003E-09</c:v>
                </c:pt>
                <c:pt idx="39">
                  <c:v>6.600000000000003E-09</c:v>
                </c:pt>
                <c:pt idx="40">
                  <c:v>6.800000000000003E-09</c:v>
                </c:pt>
                <c:pt idx="41">
                  <c:v>7.000000000000003E-09</c:v>
                </c:pt>
                <c:pt idx="42">
                  <c:v>7.200000000000003E-09</c:v>
                </c:pt>
                <c:pt idx="43">
                  <c:v>7.400000000000003E-09</c:v>
                </c:pt>
                <c:pt idx="44">
                  <c:v>7.600000000000004E-09</c:v>
                </c:pt>
                <c:pt idx="45">
                  <c:v>7.800000000000004E-09</c:v>
                </c:pt>
                <c:pt idx="46">
                  <c:v>8.000000000000004E-09</c:v>
                </c:pt>
                <c:pt idx="47">
                  <c:v>8.200000000000004E-09</c:v>
                </c:pt>
                <c:pt idx="48">
                  <c:v>8.400000000000004E-09</c:v>
                </c:pt>
                <c:pt idx="49">
                  <c:v>8.600000000000004E-09</c:v>
                </c:pt>
                <c:pt idx="50">
                  <c:v>8.800000000000004E-09</c:v>
                </c:pt>
                <c:pt idx="51">
                  <c:v>9.000000000000004E-09</c:v>
                </c:pt>
                <c:pt idx="52">
                  <c:v>9.200000000000005E-09</c:v>
                </c:pt>
                <c:pt idx="53">
                  <c:v>9.400000000000005E-09</c:v>
                </c:pt>
                <c:pt idx="54">
                  <c:v>9.600000000000005E-09</c:v>
                </c:pt>
                <c:pt idx="55">
                  <c:v>9.800000000000005E-09</c:v>
                </c:pt>
                <c:pt idx="56">
                  <c:v>1.0000000000000005E-08</c:v>
                </c:pt>
                <c:pt idx="57">
                  <c:v>1.0200000000000005E-08</c:v>
                </c:pt>
                <c:pt idx="58">
                  <c:v>1.0400000000000005E-08</c:v>
                </c:pt>
                <c:pt idx="59">
                  <c:v>1.0600000000000006E-08</c:v>
                </c:pt>
                <c:pt idx="60">
                  <c:v>1.0800000000000006E-08</c:v>
                </c:pt>
                <c:pt idx="61">
                  <c:v>1.1000000000000006E-08</c:v>
                </c:pt>
                <c:pt idx="62">
                  <c:v>1.1200000000000006E-08</c:v>
                </c:pt>
                <c:pt idx="63">
                  <c:v>1.1400000000000006E-08</c:v>
                </c:pt>
                <c:pt idx="64">
                  <c:v>1.1600000000000006E-08</c:v>
                </c:pt>
                <c:pt idx="65">
                  <c:v>1.1800000000000006E-08</c:v>
                </c:pt>
                <c:pt idx="66">
                  <c:v>1.2000000000000007E-08</c:v>
                </c:pt>
                <c:pt idx="67">
                  <c:v>1.2200000000000007E-08</c:v>
                </c:pt>
                <c:pt idx="68">
                  <c:v>1.2400000000000007E-08</c:v>
                </c:pt>
                <c:pt idx="69">
                  <c:v>1.2600000000000007E-08</c:v>
                </c:pt>
                <c:pt idx="70">
                  <c:v>1.2800000000000007E-08</c:v>
                </c:pt>
                <c:pt idx="71">
                  <c:v>1.3000000000000007E-08</c:v>
                </c:pt>
                <c:pt idx="72">
                  <c:v>1.3200000000000007E-08</c:v>
                </c:pt>
                <c:pt idx="73">
                  <c:v>1.3400000000000007E-08</c:v>
                </c:pt>
                <c:pt idx="74">
                  <c:v>1.3600000000000008E-08</c:v>
                </c:pt>
                <c:pt idx="75">
                  <c:v>1.3800000000000008E-08</c:v>
                </c:pt>
                <c:pt idx="76">
                  <c:v>1.4000000000000008E-08</c:v>
                </c:pt>
                <c:pt idx="77">
                  <c:v>1.4200000000000008E-08</c:v>
                </c:pt>
                <c:pt idx="78">
                  <c:v>1.4400000000000008E-08</c:v>
                </c:pt>
                <c:pt idx="79">
                  <c:v>1.4600000000000008E-08</c:v>
                </c:pt>
                <c:pt idx="80">
                  <c:v>1.4800000000000008E-08</c:v>
                </c:pt>
                <c:pt idx="81">
                  <c:v>1.500000000000001E-08</c:v>
                </c:pt>
                <c:pt idx="82">
                  <c:v>1.5200000000000007E-08</c:v>
                </c:pt>
                <c:pt idx="83">
                  <c:v>1.5400000000000006E-08</c:v>
                </c:pt>
                <c:pt idx="84">
                  <c:v>1.5600000000000004E-08</c:v>
                </c:pt>
                <c:pt idx="85">
                  <c:v>1.5800000000000003E-08</c:v>
                </c:pt>
                <c:pt idx="86">
                  <c:v>1.6E-08</c:v>
                </c:pt>
                <c:pt idx="87">
                  <c:v>1.62E-08</c:v>
                </c:pt>
                <c:pt idx="88">
                  <c:v>1.6399999999999998E-08</c:v>
                </c:pt>
                <c:pt idx="89">
                  <c:v>1.6599999999999996E-08</c:v>
                </c:pt>
                <c:pt idx="90">
                  <c:v>1.6799999999999995E-08</c:v>
                </c:pt>
                <c:pt idx="91">
                  <c:v>1.6999999999999993E-08</c:v>
                </c:pt>
                <c:pt idx="92">
                  <c:v>1.7199999999999992E-08</c:v>
                </c:pt>
                <c:pt idx="93">
                  <c:v>1.739999999999999E-08</c:v>
                </c:pt>
                <c:pt idx="94">
                  <c:v>1.759999999999999E-08</c:v>
                </c:pt>
                <c:pt idx="95">
                  <c:v>1.7799999999999987E-08</c:v>
                </c:pt>
                <c:pt idx="96">
                  <c:v>1.7999999999999986E-08</c:v>
                </c:pt>
                <c:pt idx="97">
                  <c:v>1.8199999999999984E-08</c:v>
                </c:pt>
                <c:pt idx="98">
                  <c:v>1.8399999999999983E-08</c:v>
                </c:pt>
                <c:pt idx="99">
                  <c:v>1.859999999999998E-08</c:v>
                </c:pt>
                <c:pt idx="100">
                  <c:v>1.879999999999998E-08</c:v>
                </c:pt>
                <c:pt idx="101">
                  <c:v>1.8999999999999978E-08</c:v>
                </c:pt>
                <c:pt idx="102">
                  <c:v>1.9199999999999977E-08</c:v>
                </c:pt>
                <c:pt idx="103">
                  <c:v>1.9399999999999975E-08</c:v>
                </c:pt>
                <c:pt idx="104">
                  <c:v>1.9599999999999974E-08</c:v>
                </c:pt>
                <c:pt idx="105">
                  <c:v>1.9799999999999972E-08</c:v>
                </c:pt>
                <c:pt idx="106">
                  <c:v>1.999999999999997E-08</c:v>
                </c:pt>
                <c:pt idx="107">
                  <c:v>2.029999999999997E-08</c:v>
                </c:pt>
                <c:pt idx="108">
                  <c:v>2.059999999999997E-08</c:v>
                </c:pt>
                <c:pt idx="109">
                  <c:v>2.089999999999997E-08</c:v>
                </c:pt>
                <c:pt idx="110">
                  <c:v>2.1199999999999968E-08</c:v>
                </c:pt>
                <c:pt idx="111">
                  <c:v>2.1499999999999968E-08</c:v>
                </c:pt>
                <c:pt idx="112">
                  <c:v>2.1799999999999967E-08</c:v>
                </c:pt>
                <c:pt idx="113">
                  <c:v>2.2099999999999966E-08</c:v>
                </c:pt>
                <c:pt idx="114">
                  <c:v>2.2399999999999966E-08</c:v>
                </c:pt>
                <c:pt idx="115">
                  <c:v>2.2699999999999965E-08</c:v>
                </c:pt>
                <c:pt idx="116">
                  <c:v>2.2999999999999964E-08</c:v>
                </c:pt>
                <c:pt idx="117">
                  <c:v>2.3299999999999964E-08</c:v>
                </c:pt>
                <c:pt idx="118">
                  <c:v>2.3599999999999963E-08</c:v>
                </c:pt>
                <c:pt idx="119">
                  <c:v>2.3899999999999963E-08</c:v>
                </c:pt>
                <c:pt idx="120">
                  <c:v>2.4199999999999962E-08</c:v>
                </c:pt>
                <c:pt idx="121">
                  <c:v>2.449999999999996E-08</c:v>
                </c:pt>
                <c:pt idx="122">
                  <c:v>2.479999999999996E-08</c:v>
                </c:pt>
                <c:pt idx="123">
                  <c:v>2.509999999999996E-08</c:v>
                </c:pt>
                <c:pt idx="124">
                  <c:v>2.539999999999996E-08</c:v>
                </c:pt>
                <c:pt idx="125">
                  <c:v>2.569999999999996E-08</c:v>
                </c:pt>
                <c:pt idx="126">
                  <c:v>2.5999999999999958E-08</c:v>
                </c:pt>
                <c:pt idx="127">
                  <c:v>2.6299999999999958E-08</c:v>
                </c:pt>
                <c:pt idx="128">
                  <c:v>2.6599999999999957E-08</c:v>
                </c:pt>
                <c:pt idx="129">
                  <c:v>2.6899999999999956E-08</c:v>
                </c:pt>
                <c:pt idx="130">
                  <c:v>2.7199999999999956E-08</c:v>
                </c:pt>
                <c:pt idx="131">
                  <c:v>2.7499999999999955E-08</c:v>
                </c:pt>
                <c:pt idx="132">
                  <c:v>2.7799999999999954E-08</c:v>
                </c:pt>
                <c:pt idx="133">
                  <c:v>2.8099999999999954E-08</c:v>
                </c:pt>
                <c:pt idx="134">
                  <c:v>2.8399999999999953E-08</c:v>
                </c:pt>
                <c:pt idx="135">
                  <c:v>2.8699999999999953E-08</c:v>
                </c:pt>
                <c:pt idx="136">
                  <c:v>2.8999999999999952E-08</c:v>
                </c:pt>
                <c:pt idx="137">
                  <c:v>2.929999999999995E-08</c:v>
                </c:pt>
                <c:pt idx="138">
                  <c:v>2.959999999999995E-08</c:v>
                </c:pt>
                <c:pt idx="139">
                  <c:v>2.989999999999995E-08</c:v>
                </c:pt>
                <c:pt idx="140">
                  <c:v>3.019999999999995E-08</c:v>
                </c:pt>
                <c:pt idx="141">
                  <c:v>3.059999999999995E-08</c:v>
                </c:pt>
                <c:pt idx="142">
                  <c:v>3.099999999999995E-08</c:v>
                </c:pt>
                <c:pt idx="143">
                  <c:v>3.1399999999999944E-08</c:v>
                </c:pt>
                <c:pt idx="144">
                  <c:v>3.179999999999994E-08</c:v>
                </c:pt>
                <c:pt idx="145">
                  <c:v>3.219999999999994E-08</c:v>
                </c:pt>
                <c:pt idx="146">
                  <c:v>3.2599999999999935E-08</c:v>
                </c:pt>
                <c:pt idx="147">
                  <c:v>3.299999999999993E-08</c:v>
                </c:pt>
                <c:pt idx="148">
                  <c:v>3.339999999999993E-08</c:v>
                </c:pt>
                <c:pt idx="149">
                  <c:v>3.3799999999999925E-08</c:v>
                </c:pt>
                <c:pt idx="150">
                  <c:v>3.419999999999992E-08</c:v>
                </c:pt>
                <c:pt idx="151">
                  <c:v>3.459999999999992E-08</c:v>
                </c:pt>
                <c:pt idx="152">
                  <c:v>3.4999999999999916E-08</c:v>
                </c:pt>
                <c:pt idx="153">
                  <c:v>3.5399999999999913E-08</c:v>
                </c:pt>
                <c:pt idx="154">
                  <c:v>3.579999999999991E-08</c:v>
                </c:pt>
                <c:pt idx="155">
                  <c:v>3.619999999999991E-08</c:v>
                </c:pt>
                <c:pt idx="156">
                  <c:v>3.6599999999999904E-08</c:v>
                </c:pt>
                <c:pt idx="157">
                  <c:v>3.69999999999999E-08</c:v>
                </c:pt>
                <c:pt idx="158">
                  <c:v>3.73999999999999E-08</c:v>
                </c:pt>
                <c:pt idx="159">
                  <c:v>3.7799999999999895E-08</c:v>
                </c:pt>
                <c:pt idx="160">
                  <c:v>3.819999999999989E-08</c:v>
                </c:pt>
                <c:pt idx="161">
                  <c:v>3.859999999999989E-08</c:v>
                </c:pt>
                <c:pt idx="162">
                  <c:v>3.8999999999999886E-08</c:v>
                </c:pt>
                <c:pt idx="163">
                  <c:v>3.9499999999999884E-08</c:v>
                </c:pt>
                <c:pt idx="164">
                  <c:v>3.999999999999988E-08</c:v>
                </c:pt>
                <c:pt idx="165">
                  <c:v>4.049999999999988E-08</c:v>
                </c:pt>
                <c:pt idx="166">
                  <c:v>4.099999999999988E-08</c:v>
                </c:pt>
                <c:pt idx="167">
                  <c:v>4.1499999999999875E-08</c:v>
                </c:pt>
                <c:pt idx="168">
                  <c:v>4.199999999999987E-08</c:v>
                </c:pt>
                <c:pt idx="169">
                  <c:v>4.249999999999987E-08</c:v>
                </c:pt>
                <c:pt idx="170">
                  <c:v>4.299999999999987E-08</c:v>
                </c:pt>
                <c:pt idx="171">
                  <c:v>4.349999999999987E-08</c:v>
                </c:pt>
                <c:pt idx="172">
                  <c:v>4.3999999999999865E-08</c:v>
                </c:pt>
                <c:pt idx="173">
                  <c:v>4.449999999999986E-08</c:v>
                </c:pt>
                <c:pt idx="174">
                  <c:v>4.499999999999986E-08</c:v>
                </c:pt>
                <c:pt idx="175">
                  <c:v>4.549999999999986E-08</c:v>
                </c:pt>
                <c:pt idx="176">
                  <c:v>4.5999999999999856E-08</c:v>
                </c:pt>
                <c:pt idx="177">
                  <c:v>4.6499999999999854E-08</c:v>
                </c:pt>
                <c:pt idx="178">
                  <c:v>4.699999999999985E-08</c:v>
                </c:pt>
                <c:pt idx="179">
                  <c:v>4.749999999999985E-08</c:v>
                </c:pt>
                <c:pt idx="180">
                  <c:v>4.799999999999985E-08</c:v>
                </c:pt>
                <c:pt idx="181">
                  <c:v>4.8499999999999845E-08</c:v>
                </c:pt>
                <c:pt idx="182">
                  <c:v>4.899999999999984E-08</c:v>
                </c:pt>
                <c:pt idx="183">
                  <c:v>4.949999999999984E-08</c:v>
                </c:pt>
                <c:pt idx="184">
                  <c:v>4.999999999999984E-08</c:v>
                </c:pt>
              </c:numCache>
            </c:numRef>
          </c:xVal>
          <c:yVal>
            <c:numRef>
              <c:f>'H2BR2'!$F$13:$F$197</c:f>
              <c:numCache>
                <c:ptCount val="185"/>
                <c:pt idx="1">
                  <c:v>0</c:v>
                </c:pt>
                <c:pt idx="2">
                  <c:v>0</c:v>
                </c:pt>
                <c:pt idx="3">
                  <c:v>0.00018000000000000004</c:v>
                </c:pt>
                <c:pt idx="4">
                  <c:v>0.0006657613562879999</c:v>
                </c:pt>
                <c:pt idx="5">
                  <c:v>0.0014191515560040527</c:v>
                </c:pt>
                <c:pt idx="6">
                  <c:v>0.0024509279538489815</c:v>
                </c:pt>
                <c:pt idx="7">
                  <c:v>0.0037569505756519074</c:v>
                </c:pt>
                <c:pt idx="8">
                  <c:v>0.005337290774955863</c:v>
                </c:pt>
                <c:pt idx="9">
                  <c:v>0.007190516916923836</c:v>
                </c:pt>
                <c:pt idx="10">
                  <c:v>0.00931540262456838</c:v>
                </c:pt>
                <c:pt idx="11">
                  <c:v>0.011710420691529319</c:v>
                </c:pt>
                <c:pt idx="12">
                  <c:v>0.017037371896329367</c:v>
                </c:pt>
                <c:pt idx="13">
                  <c:v>0.023429080141682126</c:v>
                </c:pt>
                <c:pt idx="14">
                  <c:v>0.030868716774241273</c:v>
                </c:pt>
                <c:pt idx="15">
                  <c:v>0.039336254614302874</c:v>
                </c:pt>
                <c:pt idx="16">
                  <c:v>0.04880978896611572</c:v>
                </c:pt>
                <c:pt idx="17">
                  <c:v>0.059263802898438314</c:v>
                </c:pt>
                <c:pt idx="18">
                  <c:v>0.07067220173149748</c:v>
                </c:pt>
                <c:pt idx="19">
                  <c:v>0.08300405068511492</c:v>
                </c:pt>
                <c:pt idx="20">
                  <c:v>0.09623045841859944</c:v>
                </c:pt>
                <c:pt idx="21">
                  <c:v>0.11031466314587315</c:v>
                </c:pt>
                <c:pt idx="22">
                  <c:v>0.12522722738873196</c:v>
                </c:pt>
                <c:pt idx="23">
                  <c:v>0.14092416343859435</c:v>
                </c:pt>
                <c:pt idx="24">
                  <c:v>0.15737916055407508</c:v>
                </c:pt>
                <c:pt idx="25">
                  <c:v>0.17453788911497536</c:v>
                </c:pt>
                <c:pt idx="26">
                  <c:v>0.192383008791222</c:v>
                </c:pt>
                <c:pt idx="27">
                  <c:v>0.21084419117983677</c:v>
                </c:pt>
                <c:pt idx="28">
                  <c:v>0.22992177156855048</c:v>
                </c:pt>
                <c:pt idx="29">
                  <c:v>0.2495207027751027</c:v>
                </c:pt>
                <c:pt idx="30">
                  <c:v>0.26967062785254725</c:v>
                </c:pt>
                <c:pt idx="31">
                  <c:v>0.29024051005081986</c:v>
                </c:pt>
                <c:pt idx="32">
                  <c:v>0.31130245791917677</c:v>
                </c:pt>
                <c:pt idx="33">
                  <c:v>0.33267801622842474</c:v>
                </c:pt>
                <c:pt idx="34">
                  <c:v>0.35449289556095737</c:v>
                </c:pt>
                <c:pt idx="35">
                  <c:v>0.376514204992696</c:v>
                </c:pt>
                <c:pt idx="36">
                  <c:v>0.3989250021366744</c:v>
                </c:pt>
                <c:pt idx="37">
                  <c:v>0.42144096374853696</c:v>
                </c:pt>
                <c:pt idx="38">
                  <c:v>0.44429370190703354</c:v>
                </c:pt>
                <c:pt idx="39">
                  <c:v>0.46716425916937016</c:v>
                </c:pt>
                <c:pt idx="40">
                  <c:v>0.49030993942080586</c:v>
                </c:pt>
                <c:pt idx="41">
                  <c:v>0.5134063145164819</c:v>
                </c:pt>
                <c:pt idx="42">
                  <c:v>0.5367041765846581</c:v>
                </c:pt>
                <c:pt idx="43">
                  <c:v>0.5599073138437681</c:v>
                </c:pt>
                <c:pt idx="44">
                  <c:v>0.5832286621311993</c:v>
                </c:pt>
                <c:pt idx="45">
                  <c:v>0.6064271743940364</c:v>
                </c:pt>
                <c:pt idx="46">
                  <c:v>0.6296582005288218</c:v>
                </c:pt>
                <c:pt idx="47">
                  <c:v>0.6527474429875437</c:v>
                </c:pt>
                <c:pt idx="48">
                  <c:v>0.6757898020950728</c:v>
                </c:pt>
                <c:pt idx="49">
                  <c:v>0.6986727808260953</c:v>
                </c:pt>
                <c:pt idx="50">
                  <c:v>0.7214420248201926</c:v>
                </c:pt>
                <c:pt idx="51">
                  <c:v>0.744031409288981</c:v>
                </c:pt>
                <c:pt idx="52">
                  <c:v>0.7664545847014287</c:v>
                </c:pt>
                <c:pt idx="53">
                  <c:v>0.7886744045021725</c:v>
                </c:pt>
                <c:pt idx="54">
                  <c:v>0.8106881796074773</c:v>
                </c:pt>
                <c:pt idx="55">
                  <c:v>0.8324743031748402</c:v>
                </c:pt>
                <c:pt idx="56">
                  <c:v>0.8540240964444232</c:v>
                </c:pt>
                <c:pt idx="57">
                  <c:v>0.8753235810691684</c:v>
                </c:pt>
                <c:pt idx="58">
                  <c:v>0.8963633163547026</c:v>
                </c:pt>
                <c:pt idx="59">
                  <c:v>0.9171332512261869</c:v>
                </c:pt>
                <c:pt idx="60">
                  <c:v>0.9376251788209082</c:v>
                </c:pt>
                <c:pt idx="61">
                  <c:v>0.9578315297706179</c:v>
                </c:pt>
                <c:pt idx="62">
                  <c:v>0.9777458330105424</c:v>
                </c:pt>
                <c:pt idx="63">
                  <c:v>0.9973624587787236</c:v>
                </c:pt>
                <c:pt idx="64">
                  <c:v>1.0166766525713484</c:v>
                </c:pt>
                <c:pt idx="65">
                  <c:v>1.035684458840131</c:v>
                </c:pt>
                <c:pt idx="66">
                  <c:v>1.0543826847217503</c:v>
                </c:pt>
                <c:pt idx="67">
                  <c:v>1.072768851488885</c:v>
                </c:pt>
                <c:pt idx="68">
                  <c:v>1.0908411510228802</c:v>
                </c:pt>
                <c:pt idx="69">
                  <c:v>1.1085984022578212</c:v>
                </c:pt>
                <c:pt idx="70">
                  <c:v>1.1260400091711</c:v>
                </c:pt>
                <c:pt idx="71">
                  <c:v>1.1431659200434596</c:v>
                </c:pt>
                <c:pt idx="72">
                  <c:v>1.1599765881555513</c:v>
                </c:pt>
                <c:pt idx="73">
                  <c:v>1.1764729339626825</c:v>
                </c:pt>
                <c:pt idx="74">
                  <c:v>1.1926563087957267</c:v>
                </c:pt>
                <c:pt idx="75">
                  <c:v>1.208528460117202</c:v>
                </c:pt>
                <c:pt idx="76">
                  <c:v>1.2240914983491027</c:v>
                </c:pt>
                <c:pt idx="77">
                  <c:v>1.2393478652772867</c:v>
                </c:pt>
                <c:pt idx="78">
                  <c:v>1.254300304026934</c:v>
                </c:pt>
                <c:pt idx="79">
                  <c:v>1.2689518305946037</c:v>
                </c:pt>
                <c:pt idx="80">
                  <c:v>1.283305706914626</c:v>
                </c:pt>
                <c:pt idx="81">
                  <c:v>1.2973654154309031</c:v>
                </c:pt>
                <c:pt idx="82">
                  <c:v>1.3111346351395574</c:v>
                </c:pt>
                <c:pt idx="83">
                  <c:v>1.3246172190631815</c:v>
                </c:pt>
                <c:pt idx="84">
                  <c:v>1.3378171731136097</c:v>
                </c:pt>
                <c:pt idx="85">
                  <c:v>1.350738636297081</c:v>
                </c:pt>
                <c:pt idx="86">
                  <c:v>1.363385862213316</c:v>
                </c:pt>
                <c:pt idx="87">
                  <c:v>1.3757632017982975</c:v>
                </c:pt>
                <c:pt idx="88">
                  <c:v>1.387875087259384</c:v>
                </c:pt>
                <c:pt idx="89">
                  <c:v>1.399726017150699</c:v>
                </c:pt>
                <c:pt idx="90">
                  <c:v>1.4113205425365019</c:v>
                </c:pt>
                <c:pt idx="91">
                  <c:v>1.4226632541903639</c:v>
                </c:pt>
                <c:pt idx="92">
                  <c:v>1.4337587707784392</c:v>
                </c:pt>
                <c:pt idx="93">
                  <c:v>1.4446117279758341</c:v>
                </c:pt>
                <c:pt idx="94">
                  <c:v>1.4552267684660534</c:v>
                </c:pt>
                <c:pt idx="95">
                  <c:v>1.465608532774654</c:v>
                </c:pt>
                <c:pt idx="96">
                  <c:v>1.475761650889556</c:v>
                </c:pt>
                <c:pt idx="97">
                  <c:v>1.485690734621908</c:v>
                </c:pt>
                <c:pt idx="98">
                  <c:v>1.4954003706629533</c:v>
                </c:pt>
                <c:pt idx="99">
                  <c:v>1.5048951142939635</c:v>
                </c:pt>
                <c:pt idx="100">
                  <c:v>1.5141794837079896</c:v>
                </c:pt>
                <c:pt idx="101">
                  <c:v>1.5232579549038905</c:v>
                </c:pt>
                <c:pt idx="102">
                  <c:v>1.5321349571148308</c:v>
                </c:pt>
                <c:pt idx="103">
                  <c:v>1.540814868735179</c:v>
                </c:pt>
                <c:pt idx="104">
                  <c:v>1.549302013711459</c:v>
                </c:pt>
                <c:pt idx="105">
                  <c:v>1.5576006583647206</c:v>
                </c:pt>
                <c:pt idx="106">
                  <c:v>1.5657150086133713</c:v>
                </c:pt>
                <c:pt idx="107">
                  <c:v>1.5776163070440543</c:v>
                </c:pt>
                <c:pt idx="108">
                  <c:v>1.5891219896268853</c:v>
                </c:pt>
                <c:pt idx="109">
                  <c:v>1.6002455931069062</c:v>
                </c:pt>
                <c:pt idx="110">
                  <c:v>1.6110002795968914</c:v>
                </c:pt>
                <c:pt idx="111">
                  <c:v>1.6213988520070788</c:v>
                </c:pt>
                <c:pt idx="112">
                  <c:v>1.6314537520369476</c:v>
                </c:pt>
                <c:pt idx="113">
                  <c:v>1.6411770576748876</c:v>
                </c:pt>
                <c:pt idx="114">
                  <c:v>1.6505804822837358</c:v>
                </c:pt>
                <c:pt idx="115">
                  <c:v>1.6596753753744677</c:v>
                </c:pt>
                <c:pt idx="116">
                  <c:v>1.6684727248894593</c:v>
                </c:pt>
                <c:pt idx="117">
                  <c:v>1.6769831607887542</c:v>
                </c:pt>
                <c:pt idx="118">
                  <c:v>1.6852169597457065</c:v>
                </c:pt>
                <c:pt idx="119">
                  <c:v>1.6931840507773355</c:v>
                </c:pt>
                <c:pt idx="120">
                  <c:v>1.7008940216534945</c:v>
                </c:pt>
                <c:pt idx="121">
                  <c:v>1.7083561259463527</c:v>
                </c:pt>
                <c:pt idx="122">
                  <c:v>1.715579290597558</c:v>
                </c:pt>
                <c:pt idx="123">
                  <c:v>1.7225721238948428</c:v>
                </c:pt>
                <c:pt idx="124">
                  <c:v>1.7293429237628481</c:v>
                </c:pt>
                <c:pt idx="125">
                  <c:v>1.7358996862846687</c:v>
                </c:pt>
                <c:pt idx="126">
                  <c:v>1.7422501143811835</c:v>
                </c:pt>
                <c:pt idx="127">
                  <c:v>1.7484016265847029</c:v>
                </c:pt>
                <c:pt idx="128">
                  <c:v>1.7543613658519583</c:v>
                </c:pt>
                <c:pt idx="129">
                  <c:v>1.7601362083690388</c:v>
                </c:pt>
                <c:pt idx="130">
                  <c:v>1.7657327723076524</c:v>
                </c:pt>
                <c:pt idx="131">
                  <c:v>1.7711574264981098</c:v>
                </c:pt>
                <c:pt idx="132">
                  <c:v>1.7764162989897794</c:v>
                </c:pt>
                <c:pt idx="133">
                  <c:v>1.781515285474501</c:v>
                </c:pt>
                <c:pt idx="134">
                  <c:v>1.7864600575526453</c:v>
                </c:pt>
                <c:pt idx="135">
                  <c:v>1.7912560708251906</c:v>
                </c:pt>
                <c:pt idx="136">
                  <c:v>1.7959085727984587</c:v>
                </c:pt>
                <c:pt idx="137">
                  <c:v>1.8004226105909913</c:v>
                </c:pt>
                <c:pt idx="138">
                  <c:v>1.8048030384345521</c:v>
                </c:pt>
                <c:pt idx="139">
                  <c:v>1.8090545249634218</c:v>
                </c:pt>
                <c:pt idx="140">
                  <c:v>1.8131815602880366</c:v>
                </c:pt>
                <c:pt idx="141">
                  <c:v>1.8185240970382122</c:v>
                </c:pt>
                <c:pt idx="142">
                  <c:v>1.823660782046836</c:v>
                </c:pt>
                <c:pt idx="143">
                  <c:v>1.8286010479580137</c:v>
                </c:pt>
                <c:pt idx="144">
                  <c:v>1.8333538449059144</c:v>
                </c:pt>
                <c:pt idx="145">
                  <c:v>1.8379276681502932</c:v>
                </c:pt>
                <c:pt idx="146">
                  <c:v>1.8423305830553978</c:v>
                </c:pt>
                <c:pt idx="147">
                  <c:v>1.8465702482579434</c:v>
                </c:pt>
                <c:pt idx="148">
                  <c:v>1.850653937414088</c:v>
                </c:pt>
                <c:pt idx="149">
                  <c:v>1.8545885597219973</c:v>
                </c:pt>
                <c:pt idx="150">
                  <c:v>1.8583806793325144</c:v>
                </c:pt>
                <c:pt idx="151">
                  <c:v>1.8620365337230125</c:v>
                </c:pt>
                <c:pt idx="152">
                  <c:v>1.8655620510923714</c:v>
                </c:pt>
                <c:pt idx="153">
                  <c:v>1.8689628668268445</c:v>
                </c:pt>
                <c:pt idx="154">
                  <c:v>1.8722443390823706</c:v>
                </c:pt>
                <c:pt idx="155">
                  <c:v>1.8754115635264166</c:v>
                </c:pt>
                <c:pt idx="156">
                  <c:v>1.8784693872807028</c:v>
                </c:pt>
                <c:pt idx="157">
                  <c:v>1.8814224221047051</c:v>
                </c:pt>
                <c:pt idx="158">
                  <c:v>1.884275056858457</c:v>
                </c:pt>
                <c:pt idx="159">
                  <c:v>1.8870314692818095</c:v>
                </c:pt>
                <c:pt idx="160">
                  <c:v>1.889695637125914</c:v>
                </c:pt>
                <c:pt idx="161">
                  <c:v>1.892271348671279</c:v>
                </c:pt>
                <c:pt idx="162">
                  <c:v>1.8947622126653203</c:v>
                </c:pt>
                <c:pt idx="163">
                  <c:v>1.8977740314722702</c:v>
                </c:pt>
                <c:pt idx="164">
                  <c:v>1.9006639441792554</c:v>
                </c:pt>
                <c:pt idx="165">
                  <c:v>1.9034380297230844</c:v>
                </c:pt>
                <c:pt idx="166">
                  <c:v>1.9061020145704066</c:v>
                </c:pt>
                <c:pt idx="167">
                  <c:v>1.9086612958901776</c:v>
                </c:pt>
                <c:pt idx="168">
                  <c:v>1.9111209629011774</c:v>
                </c:pt>
                <c:pt idx="169">
                  <c:v>1.913485816624405</c:v>
                </c:pt>
                <c:pt idx="170">
                  <c:v>1.915760388209062</c:v>
                </c:pt>
                <c:pt idx="171">
                  <c:v>1.91794895596462</c:v>
                </c:pt>
                <c:pt idx="172">
                  <c:v>1.920055561208723</c:v>
                </c:pt>
                <c:pt idx="173">
                  <c:v>1.9220840230253993</c:v>
                </c:pt>
                <c:pt idx="174">
                  <c:v>1.924037952017092</c:v>
                </c:pt>
                <c:pt idx="175">
                  <c:v>1.925920763125592</c:v>
                </c:pt>
                <c:pt idx="176">
                  <c:v>1.9277356875901417</c:v>
                </c:pt>
                <c:pt idx="177">
                  <c:v>1.929485784105214</c:v>
                </c:pt>
                <c:pt idx="178">
                  <c:v>1.9311739492354394</c:v>
                </c:pt>
                <c:pt idx="179">
                  <c:v>1.932802927140683</c:v>
                </c:pt>
                <c:pt idx="180">
                  <c:v>1.9343753186602328</c:v>
                </c:pt>
                <c:pt idx="181">
                  <c:v>1.9358935898013774</c:v>
                </c:pt>
                <c:pt idx="182">
                  <c:v>1.9373600796742785</c:v>
                </c:pt>
                <c:pt idx="183">
                  <c:v>1.9387770079119426</c:v>
                </c:pt>
                <c:pt idx="184">
                  <c:v>1.9401464816112362</c:v>
                </c:pt>
              </c:numCache>
            </c:numRef>
          </c:yVal>
          <c:smooth val="1"/>
        </c:ser>
        <c:axId val="29478148"/>
        <c:axId val="63976741"/>
      </c:scatterChart>
      <c:valAx>
        <c:axId val="29478148"/>
        <c:scaling>
          <c:orientation val="minMax"/>
          <c:max val="5E-08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Arial"/>
                    <a:ea typeface="Arial"/>
                    <a:cs typeface="Arial"/>
                  </a:rPr>
                  <a:t>time /s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E+0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63976741"/>
        <c:crosses val="autoZero"/>
        <c:crossBetween val="midCat"/>
        <c:dispUnits/>
        <c:majorUnit val="1E-08"/>
        <c:minorUnit val="1E-09"/>
      </c:valAx>
      <c:valAx>
        <c:axId val="63976741"/>
        <c:scaling>
          <c:orientation val="minMax"/>
          <c:max val="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Arial"/>
                    <a:ea typeface="Arial"/>
                    <a:cs typeface="Arial"/>
                  </a:rPr>
                  <a:t>conc./M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29478148"/>
        <c:crosses val="autoZero"/>
        <c:crossBetween val="midCat"/>
        <c:dispUnits/>
        <c:majorUnit val="0.2"/>
        <c:min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8075"/>
          <c:y val="0.17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.016"/>
          <c:w val="0.8535"/>
          <c:h val="0.93175"/>
        </c:manualLayout>
      </c:layout>
      <c:scatterChart>
        <c:scatterStyle val="smooth"/>
        <c:varyColors val="0"/>
        <c:ser>
          <c:idx val="0"/>
          <c:order val="0"/>
          <c:tx>
            <c:strRef>
              <c:f>'H2BR2'!$B$12</c:f>
              <c:strCache>
                <c:ptCount val="1"/>
                <c:pt idx="0">
                  <c:v>[Br2]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'H2BR2'!$A$13:$A$197</c:f>
              <c:numCache>
                <c:ptCount val="185"/>
                <c:pt idx="1">
                  <c:v>0</c:v>
                </c:pt>
                <c:pt idx="2">
                  <c:v>1E-10</c:v>
                </c:pt>
                <c:pt idx="3">
                  <c:v>2E-10</c:v>
                </c:pt>
                <c:pt idx="4">
                  <c:v>3E-10</c:v>
                </c:pt>
                <c:pt idx="5">
                  <c:v>4E-10</c:v>
                </c:pt>
                <c:pt idx="6">
                  <c:v>5E-10</c:v>
                </c:pt>
                <c:pt idx="7">
                  <c:v>6E-10</c:v>
                </c:pt>
                <c:pt idx="8">
                  <c:v>7E-10</c:v>
                </c:pt>
                <c:pt idx="9">
                  <c:v>7.999999999999999E-10</c:v>
                </c:pt>
                <c:pt idx="10">
                  <c:v>8.999999999999999E-10</c:v>
                </c:pt>
                <c:pt idx="11">
                  <c:v>9.999999999999999E-10</c:v>
                </c:pt>
                <c:pt idx="12">
                  <c:v>1.1999999999999998E-09</c:v>
                </c:pt>
                <c:pt idx="13">
                  <c:v>1.3999999999999997E-09</c:v>
                </c:pt>
                <c:pt idx="14">
                  <c:v>1.5999999999999996E-09</c:v>
                </c:pt>
                <c:pt idx="15">
                  <c:v>1.7999999999999996E-09</c:v>
                </c:pt>
                <c:pt idx="16">
                  <c:v>1.9999999999999997E-09</c:v>
                </c:pt>
                <c:pt idx="17">
                  <c:v>2.2E-09</c:v>
                </c:pt>
                <c:pt idx="18">
                  <c:v>2.4E-09</c:v>
                </c:pt>
                <c:pt idx="19">
                  <c:v>2.6E-09</c:v>
                </c:pt>
                <c:pt idx="20">
                  <c:v>2.8000000000000003E-09</c:v>
                </c:pt>
                <c:pt idx="21">
                  <c:v>3.0000000000000004E-09</c:v>
                </c:pt>
                <c:pt idx="22">
                  <c:v>3.2000000000000005E-09</c:v>
                </c:pt>
                <c:pt idx="23">
                  <c:v>3.4000000000000007E-09</c:v>
                </c:pt>
                <c:pt idx="24">
                  <c:v>3.600000000000001E-09</c:v>
                </c:pt>
                <c:pt idx="25">
                  <c:v>3.800000000000001E-09</c:v>
                </c:pt>
                <c:pt idx="26">
                  <c:v>4.000000000000001E-09</c:v>
                </c:pt>
                <c:pt idx="27">
                  <c:v>4.200000000000001E-09</c:v>
                </c:pt>
                <c:pt idx="28">
                  <c:v>4.400000000000001E-09</c:v>
                </c:pt>
                <c:pt idx="29">
                  <c:v>4.6000000000000015E-09</c:v>
                </c:pt>
                <c:pt idx="30">
                  <c:v>4.800000000000002E-09</c:v>
                </c:pt>
                <c:pt idx="31">
                  <c:v>5.000000000000002E-09</c:v>
                </c:pt>
                <c:pt idx="32">
                  <c:v>5.200000000000002E-09</c:v>
                </c:pt>
                <c:pt idx="33">
                  <c:v>5.400000000000002E-09</c:v>
                </c:pt>
                <c:pt idx="34">
                  <c:v>5.600000000000002E-09</c:v>
                </c:pt>
                <c:pt idx="35">
                  <c:v>5.800000000000002E-09</c:v>
                </c:pt>
                <c:pt idx="36">
                  <c:v>6.0000000000000024E-09</c:v>
                </c:pt>
                <c:pt idx="37">
                  <c:v>6.2000000000000026E-09</c:v>
                </c:pt>
                <c:pt idx="38">
                  <c:v>6.400000000000003E-09</c:v>
                </c:pt>
                <c:pt idx="39">
                  <c:v>6.600000000000003E-09</c:v>
                </c:pt>
                <c:pt idx="40">
                  <c:v>6.800000000000003E-09</c:v>
                </c:pt>
                <c:pt idx="41">
                  <c:v>7.000000000000003E-09</c:v>
                </c:pt>
                <c:pt idx="42">
                  <c:v>7.200000000000003E-09</c:v>
                </c:pt>
                <c:pt idx="43">
                  <c:v>7.400000000000003E-09</c:v>
                </c:pt>
                <c:pt idx="44">
                  <c:v>7.600000000000004E-09</c:v>
                </c:pt>
                <c:pt idx="45">
                  <c:v>7.800000000000004E-09</c:v>
                </c:pt>
                <c:pt idx="46">
                  <c:v>8.000000000000004E-09</c:v>
                </c:pt>
                <c:pt idx="47">
                  <c:v>8.200000000000004E-09</c:v>
                </c:pt>
                <c:pt idx="48">
                  <c:v>8.400000000000004E-09</c:v>
                </c:pt>
                <c:pt idx="49">
                  <c:v>8.600000000000004E-09</c:v>
                </c:pt>
                <c:pt idx="50">
                  <c:v>8.800000000000004E-09</c:v>
                </c:pt>
                <c:pt idx="51">
                  <c:v>9.000000000000004E-09</c:v>
                </c:pt>
                <c:pt idx="52">
                  <c:v>9.200000000000005E-09</c:v>
                </c:pt>
                <c:pt idx="53">
                  <c:v>9.400000000000005E-09</c:v>
                </c:pt>
                <c:pt idx="54">
                  <c:v>9.600000000000005E-09</c:v>
                </c:pt>
                <c:pt idx="55">
                  <c:v>9.800000000000005E-09</c:v>
                </c:pt>
                <c:pt idx="56">
                  <c:v>1.0000000000000005E-08</c:v>
                </c:pt>
                <c:pt idx="57">
                  <c:v>1.0200000000000005E-08</c:v>
                </c:pt>
                <c:pt idx="58">
                  <c:v>1.0400000000000005E-08</c:v>
                </c:pt>
                <c:pt idx="59">
                  <c:v>1.0600000000000006E-08</c:v>
                </c:pt>
                <c:pt idx="60">
                  <c:v>1.0800000000000006E-08</c:v>
                </c:pt>
                <c:pt idx="61">
                  <c:v>1.1000000000000006E-08</c:v>
                </c:pt>
                <c:pt idx="62">
                  <c:v>1.1200000000000006E-08</c:v>
                </c:pt>
                <c:pt idx="63">
                  <c:v>1.1400000000000006E-08</c:v>
                </c:pt>
                <c:pt idx="64">
                  <c:v>1.1600000000000006E-08</c:v>
                </c:pt>
                <c:pt idx="65">
                  <c:v>1.1800000000000006E-08</c:v>
                </c:pt>
                <c:pt idx="66">
                  <c:v>1.2000000000000007E-08</c:v>
                </c:pt>
                <c:pt idx="67">
                  <c:v>1.2200000000000007E-08</c:v>
                </c:pt>
                <c:pt idx="68">
                  <c:v>1.2400000000000007E-08</c:v>
                </c:pt>
                <c:pt idx="69">
                  <c:v>1.2600000000000007E-08</c:v>
                </c:pt>
                <c:pt idx="70">
                  <c:v>1.2800000000000007E-08</c:v>
                </c:pt>
                <c:pt idx="71">
                  <c:v>1.3000000000000007E-08</c:v>
                </c:pt>
                <c:pt idx="72">
                  <c:v>1.3200000000000007E-08</c:v>
                </c:pt>
                <c:pt idx="73">
                  <c:v>1.3400000000000007E-08</c:v>
                </c:pt>
                <c:pt idx="74">
                  <c:v>1.3600000000000008E-08</c:v>
                </c:pt>
                <c:pt idx="75">
                  <c:v>1.3800000000000008E-08</c:v>
                </c:pt>
                <c:pt idx="76">
                  <c:v>1.4000000000000008E-08</c:v>
                </c:pt>
                <c:pt idx="77">
                  <c:v>1.4200000000000008E-08</c:v>
                </c:pt>
                <c:pt idx="78">
                  <c:v>1.4400000000000008E-08</c:v>
                </c:pt>
                <c:pt idx="79">
                  <c:v>1.4600000000000008E-08</c:v>
                </c:pt>
                <c:pt idx="80">
                  <c:v>1.4800000000000008E-08</c:v>
                </c:pt>
                <c:pt idx="81">
                  <c:v>1.500000000000001E-08</c:v>
                </c:pt>
                <c:pt idx="82">
                  <c:v>1.5200000000000007E-08</c:v>
                </c:pt>
                <c:pt idx="83">
                  <c:v>1.5400000000000006E-08</c:v>
                </c:pt>
                <c:pt idx="84">
                  <c:v>1.5600000000000004E-08</c:v>
                </c:pt>
                <c:pt idx="85">
                  <c:v>1.5800000000000003E-08</c:v>
                </c:pt>
                <c:pt idx="86">
                  <c:v>1.6E-08</c:v>
                </c:pt>
                <c:pt idx="87">
                  <c:v>1.62E-08</c:v>
                </c:pt>
                <c:pt idx="88">
                  <c:v>1.6399999999999998E-08</c:v>
                </c:pt>
                <c:pt idx="89">
                  <c:v>1.6599999999999996E-08</c:v>
                </c:pt>
                <c:pt idx="90">
                  <c:v>1.6799999999999995E-08</c:v>
                </c:pt>
                <c:pt idx="91">
                  <c:v>1.6999999999999993E-08</c:v>
                </c:pt>
                <c:pt idx="92">
                  <c:v>1.7199999999999992E-08</c:v>
                </c:pt>
                <c:pt idx="93">
                  <c:v>1.739999999999999E-08</c:v>
                </c:pt>
                <c:pt idx="94">
                  <c:v>1.759999999999999E-08</c:v>
                </c:pt>
                <c:pt idx="95">
                  <c:v>1.7799999999999987E-08</c:v>
                </c:pt>
                <c:pt idx="96">
                  <c:v>1.7999999999999986E-08</c:v>
                </c:pt>
                <c:pt idx="97">
                  <c:v>1.8199999999999984E-08</c:v>
                </c:pt>
                <c:pt idx="98">
                  <c:v>1.8399999999999983E-08</c:v>
                </c:pt>
                <c:pt idx="99">
                  <c:v>1.859999999999998E-08</c:v>
                </c:pt>
                <c:pt idx="100">
                  <c:v>1.879999999999998E-08</c:v>
                </c:pt>
                <c:pt idx="101">
                  <c:v>1.8999999999999978E-08</c:v>
                </c:pt>
                <c:pt idx="102">
                  <c:v>1.9199999999999977E-08</c:v>
                </c:pt>
                <c:pt idx="103">
                  <c:v>1.9399999999999975E-08</c:v>
                </c:pt>
                <c:pt idx="104">
                  <c:v>1.9599999999999974E-08</c:v>
                </c:pt>
                <c:pt idx="105">
                  <c:v>1.9799999999999972E-08</c:v>
                </c:pt>
                <c:pt idx="106">
                  <c:v>1.999999999999997E-08</c:v>
                </c:pt>
                <c:pt idx="107">
                  <c:v>2.029999999999997E-08</c:v>
                </c:pt>
                <c:pt idx="108">
                  <c:v>2.059999999999997E-08</c:v>
                </c:pt>
                <c:pt idx="109">
                  <c:v>2.089999999999997E-08</c:v>
                </c:pt>
                <c:pt idx="110">
                  <c:v>2.1199999999999968E-08</c:v>
                </c:pt>
                <c:pt idx="111">
                  <c:v>2.1499999999999968E-08</c:v>
                </c:pt>
                <c:pt idx="112">
                  <c:v>2.1799999999999967E-08</c:v>
                </c:pt>
                <c:pt idx="113">
                  <c:v>2.2099999999999966E-08</c:v>
                </c:pt>
                <c:pt idx="114">
                  <c:v>2.2399999999999966E-08</c:v>
                </c:pt>
                <c:pt idx="115">
                  <c:v>2.2699999999999965E-08</c:v>
                </c:pt>
                <c:pt idx="116">
                  <c:v>2.2999999999999964E-08</c:v>
                </c:pt>
                <c:pt idx="117">
                  <c:v>2.3299999999999964E-08</c:v>
                </c:pt>
                <c:pt idx="118">
                  <c:v>2.3599999999999963E-08</c:v>
                </c:pt>
                <c:pt idx="119">
                  <c:v>2.3899999999999963E-08</c:v>
                </c:pt>
                <c:pt idx="120">
                  <c:v>2.4199999999999962E-08</c:v>
                </c:pt>
                <c:pt idx="121">
                  <c:v>2.449999999999996E-08</c:v>
                </c:pt>
                <c:pt idx="122">
                  <c:v>2.479999999999996E-08</c:v>
                </c:pt>
                <c:pt idx="123">
                  <c:v>2.509999999999996E-08</c:v>
                </c:pt>
                <c:pt idx="124">
                  <c:v>2.539999999999996E-08</c:v>
                </c:pt>
                <c:pt idx="125">
                  <c:v>2.569999999999996E-08</c:v>
                </c:pt>
                <c:pt idx="126">
                  <c:v>2.5999999999999958E-08</c:v>
                </c:pt>
                <c:pt idx="127">
                  <c:v>2.6299999999999958E-08</c:v>
                </c:pt>
                <c:pt idx="128">
                  <c:v>2.6599999999999957E-08</c:v>
                </c:pt>
                <c:pt idx="129">
                  <c:v>2.6899999999999956E-08</c:v>
                </c:pt>
                <c:pt idx="130">
                  <c:v>2.7199999999999956E-08</c:v>
                </c:pt>
                <c:pt idx="131">
                  <c:v>2.7499999999999955E-08</c:v>
                </c:pt>
                <c:pt idx="132">
                  <c:v>2.7799999999999954E-08</c:v>
                </c:pt>
                <c:pt idx="133">
                  <c:v>2.8099999999999954E-08</c:v>
                </c:pt>
                <c:pt idx="134">
                  <c:v>2.8399999999999953E-08</c:v>
                </c:pt>
                <c:pt idx="135">
                  <c:v>2.8699999999999953E-08</c:v>
                </c:pt>
                <c:pt idx="136">
                  <c:v>2.8999999999999952E-08</c:v>
                </c:pt>
                <c:pt idx="137">
                  <c:v>2.929999999999995E-08</c:v>
                </c:pt>
                <c:pt idx="138">
                  <c:v>2.959999999999995E-08</c:v>
                </c:pt>
                <c:pt idx="139">
                  <c:v>2.989999999999995E-08</c:v>
                </c:pt>
                <c:pt idx="140">
                  <c:v>3.019999999999995E-08</c:v>
                </c:pt>
                <c:pt idx="141">
                  <c:v>3.059999999999995E-08</c:v>
                </c:pt>
                <c:pt idx="142">
                  <c:v>3.099999999999995E-08</c:v>
                </c:pt>
                <c:pt idx="143">
                  <c:v>3.1399999999999944E-08</c:v>
                </c:pt>
                <c:pt idx="144">
                  <c:v>3.179999999999994E-08</c:v>
                </c:pt>
                <c:pt idx="145">
                  <c:v>3.219999999999994E-08</c:v>
                </c:pt>
                <c:pt idx="146">
                  <c:v>3.2599999999999935E-08</c:v>
                </c:pt>
                <c:pt idx="147">
                  <c:v>3.299999999999993E-08</c:v>
                </c:pt>
                <c:pt idx="148">
                  <c:v>3.339999999999993E-08</c:v>
                </c:pt>
                <c:pt idx="149">
                  <c:v>3.3799999999999925E-08</c:v>
                </c:pt>
                <c:pt idx="150">
                  <c:v>3.419999999999992E-08</c:v>
                </c:pt>
                <c:pt idx="151">
                  <c:v>3.459999999999992E-08</c:v>
                </c:pt>
                <c:pt idx="152">
                  <c:v>3.4999999999999916E-08</c:v>
                </c:pt>
                <c:pt idx="153">
                  <c:v>3.5399999999999913E-08</c:v>
                </c:pt>
                <c:pt idx="154">
                  <c:v>3.579999999999991E-08</c:v>
                </c:pt>
                <c:pt idx="155">
                  <c:v>3.619999999999991E-08</c:v>
                </c:pt>
                <c:pt idx="156">
                  <c:v>3.6599999999999904E-08</c:v>
                </c:pt>
                <c:pt idx="157">
                  <c:v>3.69999999999999E-08</c:v>
                </c:pt>
                <c:pt idx="158">
                  <c:v>3.73999999999999E-08</c:v>
                </c:pt>
                <c:pt idx="159">
                  <c:v>3.7799999999999895E-08</c:v>
                </c:pt>
                <c:pt idx="160">
                  <c:v>3.819999999999989E-08</c:v>
                </c:pt>
                <c:pt idx="161">
                  <c:v>3.859999999999989E-08</c:v>
                </c:pt>
                <c:pt idx="162">
                  <c:v>3.8999999999999886E-08</c:v>
                </c:pt>
                <c:pt idx="163">
                  <c:v>3.9499999999999884E-08</c:v>
                </c:pt>
                <c:pt idx="164">
                  <c:v>3.999999999999988E-08</c:v>
                </c:pt>
                <c:pt idx="165">
                  <c:v>4.049999999999988E-08</c:v>
                </c:pt>
                <c:pt idx="166">
                  <c:v>4.099999999999988E-08</c:v>
                </c:pt>
                <c:pt idx="167">
                  <c:v>4.1499999999999875E-08</c:v>
                </c:pt>
                <c:pt idx="168">
                  <c:v>4.199999999999987E-08</c:v>
                </c:pt>
                <c:pt idx="169">
                  <c:v>4.249999999999987E-08</c:v>
                </c:pt>
                <c:pt idx="170">
                  <c:v>4.299999999999987E-08</c:v>
                </c:pt>
                <c:pt idx="171">
                  <c:v>4.349999999999987E-08</c:v>
                </c:pt>
                <c:pt idx="172">
                  <c:v>4.3999999999999865E-08</c:v>
                </c:pt>
                <c:pt idx="173">
                  <c:v>4.449999999999986E-08</c:v>
                </c:pt>
                <c:pt idx="174">
                  <c:v>4.499999999999986E-08</c:v>
                </c:pt>
                <c:pt idx="175">
                  <c:v>4.549999999999986E-08</c:v>
                </c:pt>
                <c:pt idx="176">
                  <c:v>4.5999999999999856E-08</c:v>
                </c:pt>
                <c:pt idx="177">
                  <c:v>4.6499999999999854E-08</c:v>
                </c:pt>
                <c:pt idx="178">
                  <c:v>4.699999999999985E-08</c:v>
                </c:pt>
                <c:pt idx="179">
                  <c:v>4.749999999999985E-08</c:v>
                </c:pt>
                <c:pt idx="180">
                  <c:v>4.799999999999985E-08</c:v>
                </c:pt>
                <c:pt idx="181">
                  <c:v>4.8499999999999845E-08</c:v>
                </c:pt>
                <c:pt idx="182">
                  <c:v>4.899999999999984E-08</c:v>
                </c:pt>
                <c:pt idx="183">
                  <c:v>4.949999999999984E-08</c:v>
                </c:pt>
                <c:pt idx="184">
                  <c:v>4.999999999999984E-08</c:v>
                </c:pt>
              </c:numCache>
            </c:numRef>
          </c:xVal>
          <c:yVal>
            <c:numRef>
              <c:f>'H2BR2'!$B$13:$B$197</c:f>
              <c:numCache>
                <c:ptCount val="185"/>
                <c:pt idx="1">
                  <c:v>1</c:v>
                </c:pt>
                <c:pt idx="2">
                  <c:v>0.9997</c:v>
                </c:pt>
                <c:pt idx="3">
                  <c:v>0.999400126</c:v>
                </c:pt>
                <c:pt idx="4">
                  <c:v>0.9989205179281184</c:v>
                </c:pt>
                <c:pt idx="5">
                  <c:v>0.99831541772429</c:v>
                </c:pt>
                <c:pt idx="6">
                  <c:v>0.9975689846878572</c:v>
                </c:pt>
                <c:pt idx="7">
                  <c:v>0.9966865054464168</c:v>
                </c:pt>
                <c:pt idx="8">
                  <c:v>0.9956670656402836</c:v>
                </c:pt>
                <c:pt idx="9">
                  <c:v>0.9945117257410971</c:v>
                </c:pt>
                <c:pt idx="10">
                  <c:v>0.9932210784141292</c:v>
                </c:pt>
                <c:pt idx="11">
                  <c:v>0.9917959746910084</c:v>
                </c:pt>
                <c:pt idx="12">
                  <c:v>0.9886786389032073</c:v>
                </c:pt>
                <c:pt idx="13">
                  <c:v>0.9850319654067565</c:v>
                </c:pt>
                <c:pt idx="14">
                  <c:v>0.9808646833348784</c:v>
                </c:pt>
                <c:pt idx="15">
                  <c:v>0.9761875474884297</c:v>
                </c:pt>
                <c:pt idx="16">
                  <c:v>0.9710115540598373</c:v>
                </c:pt>
                <c:pt idx="17">
                  <c:v>0.9653505533933633</c:v>
                </c:pt>
                <c:pt idx="18">
                  <c:v>0.9592170315408626</c:v>
                </c:pt>
                <c:pt idx="19">
                  <c:v>0.9526283788979452</c:v>
                </c:pt>
                <c:pt idx="20">
                  <c:v>0.9455971594141271</c:v>
                </c:pt>
                <c:pt idx="21">
                  <c:v>0.9381455255652317</c:v>
                </c:pt>
                <c:pt idx="22">
                  <c:v>0.9302835423152015</c:v>
                </c:pt>
                <c:pt idx="23">
                  <c:v>0.9220408333637738</c:v>
                </c:pt>
                <c:pt idx="24">
                  <c:v>0.9134203784207009</c:v>
                </c:pt>
                <c:pt idx="25">
                  <c:v>0.904464495674429</c:v>
                </c:pt>
                <c:pt idx="26">
                  <c:v>0.8951613707685824</c:v>
                </c:pt>
                <c:pt idx="27">
                  <c:v>0.8855749256834745</c:v>
                </c:pt>
                <c:pt idx="28">
                  <c:v>0.8756666861237359</c:v>
                </c:pt>
                <c:pt idx="29">
                  <c:v>0.8655355180213433</c:v>
                </c:pt>
                <c:pt idx="30">
                  <c:v>0.8551001293655568</c:v>
                </c:pt>
                <c:pt idx="31">
                  <c:v>0.8445113586111208</c:v>
                </c:pt>
                <c:pt idx="32">
                  <c:v>0.8336266336380248</c:v>
                </c:pt>
                <c:pt idx="33">
                  <c:v>0.8226660213388123</c:v>
                </c:pt>
                <c:pt idx="34">
                  <c:v>0.8114100077389079</c:v>
                </c:pt>
                <c:pt idx="35">
                  <c:v>0.8001587450950756</c:v>
                </c:pt>
                <c:pt idx="36">
                  <c:v>0.7886106943508859</c:v>
                </c:pt>
                <c:pt idx="37">
                  <c:v>0.777142387554866</c:v>
                </c:pt>
                <c:pt idx="38">
                  <c:v>0.7653832557595832</c:v>
                </c:pt>
                <c:pt idx="39">
                  <c:v>0.7537623992808635</c:v>
                </c:pt>
                <c:pt idx="40">
                  <c:v>0.7418735950806158</c:v>
                </c:pt>
                <c:pt idx="41">
                  <c:v>0.7301565786635809</c:v>
                </c:pt>
                <c:pt idx="42">
                  <c:v>0.7182164513595721</c:v>
                </c:pt>
                <c:pt idx="43">
                  <c:v>0.7064548488062795</c:v>
                </c:pt>
                <c:pt idx="44">
                  <c:v>0.6945340074210826</c:v>
                </c:pt>
                <c:pt idx="45">
                  <c:v>0.6827782905286695</c:v>
                </c:pt>
                <c:pt idx="46">
                  <c:v>0.670936049901023</c:v>
                </c:pt>
                <c:pt idx="47">
                  <c:v>0.6592373858311393</c:v>
                </c:pt>
                <c:pt idx="48">
                  <c:v>0.6475211880608637</c:v>
                </c:pt>
                <c:pt idx="49">
                  <c:v>0.6359303052022589</c:v>
                </c:pt>
                <c:pt idx="50">
                  <c:v>0.6243780208705323</c:v>
                </c:pt>
                <c:pt idx="51">
                  <c:v>0.6129422253515295</c:v>
                </c:pt>
                <c:pt idx="52">
                  <c:v>0.6015854801474955</c:v>
                </c:pt>
                <c:pt idx="53">
                  <c:v>0.5903459237715987</c:v>
                </c:pt>
                <c:pt idx="54">
                  <c:v>0.5792124964593446</c:v>
                </c:pt>
                <c:pt idx="55">
                  <c:v>0.5682030562873521</c:v>
                </c:pt>
                <c:pt idx="56">
                  <c:v>0.5573176845650758</c:v>
                </c:pt>
                <c:pt idx="57">
                  <c:v>0.5465653701087158</c:v>
                </c:pt>
                <c:pt idx="58">
                  <c:v>0.5359495360708494</c:v>
                </c:pt>
                <c:pt idx="59">
                  <c:v>0.52547555479332</c:v>
                </c:pt>
                <c:pt idx="60">
                  <c:v>0.5151470977806356</c:v>
                </c:pt>
                <c:pt idx="61">
                  <c:v>0.5049678647907405</c:v>
                </c:pt>
                <c:pt idx="62">
                  <c:v>0.49494086050785735</c:v>
                </c:pt>
                <c:pt idx="63">
                  <c:v>0.4850687272533985</c:v>
                </c:pt>
                <c:pt idx="64">
                  <c:v>0.4753536493834643</c:v>
                </c:pt>
                <c:pt idx="65">
                  <c:v>0.46579742050528194</c:v>
                </c:pt>
                <c:pt idx="66">
                  <c:v>0.456401452235688</c:v>
                </c:pt>
                <c:pt idx="67">
                  <c:v>0.44716680184059454</c:v>
                </c:pt>
                <c:pt idx="68">
                  <c:v>0.43809419338757727</c:v>
                </c:pt>
                <c:pt idx="69">
                  <c:v>0.42918404001126303</c:v>
                </c:pt>
                <c:pt idx="70">
                  <c:v>0.42043646508190635</c:v>
                </c:pt>
                <c:pt idx="71">
                  <c:v>0.4118513227844907</c:v>
                </c:pt>
                <c:pt idx="72">
                  <c:v>0.40342821793956474</c:v>
                </c:pt>
                <c:pt idx="73">
                  <c:v>0.39516652506498195</c:v>
                </c:pt>
                <c:pt idx="74">
                  <c:v>0.3870654066523943</c:v>
                </c:pt>
                <c:pt idx="75">
                  <c:v>0.37912383064601</c:v>
                </c:pt>
                <c:pt idx="76">
                  <c:v>0.37134058711659823</c:v>
                </c:pt>
                <c:pt idx="77">
                  <c:v>0.3637143041296861</c:v>
                </c:pt>
                <c:pt idx="78">
                  <c:v>0.3562434628119795</c:v>
                </c:pt>
                <c:pt idx="79">
                  <c:v>0.3489264116244941</c:v>
                </c:pt>
                <c:pt idx="80">
                  <c:v>0.34176137985472615</c:v>
                </c:pt>
                <c:pt idx="81">
                  <c:v>0.3347464903434755</c:v>
                </c:pt>
                <c:pt idx="82">
                  <c:v>0.3278797714646962</c:v>
                </c:pt>
                <c:pt idx="83">
                  <c:v>0.32115916837904174</c:v>
                </c:pt>
                <c:pt idx="84">
                  <c:v>0.31458255358363063</c:v>
                </c:pt>
                <c:pt idx="85">
                  <c:v>0.3081477367820315</c:v>
                </c:pt>
                <c:pt idx="86">
                  <c:v>0.3018524740995863</c:v>
                </c:pt>
                <c:pt idx="87">
                  <c:v>0.29569447667000165</c:v>
                </c:pt>
                <c:pt idx="88">
                  <c:v>0.28967141861966883</c:v>
                </c:pt>
                <c:pt idx="89">
                  <c:v>0.2837809444764628</c:v>
                </c:pt>
                <c:pt idx="90">
                  <c:v>0.2780206760298421</c:v>
                </c:pt>
                <c:pt idx="91">
                  <c:v>0.2723882186689617</c:v>
                </c:pt>
                <c:pt idx="92">
                  <c:v>0.2668811672252373</c:v>
                </c:pt>
                <c:pt idx="93">
                  <c:v>0.26149711134539266</c:v>
                </c:pt>
                <c:pt idx="94">
                  <c:v>0.2562336404204963</c:v>
                </c:pt>
                <c:pt idx="95">
                  <c:v>0.25108834809587705</c:v>
                </c:pt>
                <c:pt idx="96">
                  <c:v>0.24605883638610984</c:v>
                </c:pt>
                <c:pt idx="97">
                  <c:v>0.2411427194185037</c:v>
                </c:pt>
                <c:pt idx="98">
                  <c:v>0.23633762682771745</c:v>
                </c:pt>
                <c:pt idx="99">
                  <c:v>0.2316412068232832</c:v>
                </c:pt>
                <c:pt idx="100">
                  <c:v>0.2270511289509504</c:v>
                </c:pt>
                <c:pt idx="101">
                  <c:v>0.22256508656787696</c:v>
                </c:pt>
                <c:pt idx="102">
                  <c:v>0.2181807990508038</c:v>
                </c:pt>
                <c:pt idx="103">
                  <c:v>0.2138960137554553</c:v>
                </c:pt>
                <c:pt idx="104">
                  <c:v>0.20970850774452368</c:v>
                </c:pt>
                <c:pt idx="105">
                  <c:v>0.20561608930071876</c:v>
                </c:pt>
                <c:pt idx="106">
                  <c:v>0.2016165992405068</c:v>
                </c:pt>
                <c:pt idx="107">
                  <c:v>0.19575356844472702</c:v>
                </c:pt>
                <c:pt idx="108">
                  <c:v>0.1900899058804075</c:v>
                </c:pt>
                <c:pt idx="109">
                  <c:v>0.1846186420982638</c:v>
                </c:pt>
                <c:pt idx="110">
                  <c:v>0.17933303394459396</c:v>
                </c:pt>
                <c:pt idx="111">
                  <c:v>0.17422653190624124</c:v>
                </c:pt>
                <c:pt idx="112">
                  <c:v>0.16929277707771168</c:v>
                </c:pt>
                <c:pt idx="113">
                  <c:v>0.16452560134262964</c:v>
                </c:pt>
                <c:pt idx="114">
                  <c:v>0.159919027256133</c:v>
                </c:pt>
                <c:pt idx="115">
                  <c:v>0.15546726718752932</c:v>
                </c:pt>
                <c:pt idx="116">
                  <c:v>0.15116472174382029</c:v>
                </c:pt>
                <c:pt idx="117">
                  <c:v>0.14700597756392</c:v>
                </c:pt>
                <c:pt idx="118">
                  <c:v>0.14298580457735666</c:v>
                </c:pt>
                <c:pt idx="119">
                  <c:v>0.13909915281385463</c:v>
                </c:pt>
                <c:pt idx="120">
                  <c:v>0.13534114884122558</c:v>
                </c:pt>
                <c:pt idx="121">
                  <c:v>0.13170709190035346</c:v>
                </c:pt>
                <c:pt idx="122">
                  <c:v>0.1281924497981019</c:v>
                </c:pt>
                <c:pt idx="123">
                  <c:v>0.12479285461174591</c:v>
                </c:pt>
                <c:pt idx="124">
                  <c:v>0.12150409825199554</c:v>
                </c:pt>
                <c:pt idx="125">
                  <c:v>0.11832212792579444</c:v>
                </c:pt>
                <c:pt idx="126">
                  <c:v>0.11524304153478518</c:v>
                </c:pt>
                <c:pt idx="127">
                  <c:v>0.11226308304058942</c:v>
                </c:pt>
                <c:pt idx="128">
                  <c:v>0.10937863782380591</c:v>
                </c:pt>
                <c:pt idx="129">
                  <c:v>0.10658622805983914</c:v>
                </c:pt>
                <c:pt idx="130">
                  <c:v>0.1038825081312945</c:v>
                </c:pt>
                <c:pt idx="131">
                  <c:v>0.10126426009367405</c:v>
                </c:pt>
                <c:pt idx="132">
                  <c:v>0.09872838920844368</c:v>
                </c:pt>
                <c:pt idx="133">
                  <c:v>0.09627191955518656</c:v>
                </c:pt>
                <c:pt idx="134">
                  <c:v>0.09389198973247675</c:v>
                </c:pt>
                <c:pt idx="135">
                  <c:v>0.09158584865527532</c:v>
                </c:pt>
                <c:pt idx="136">
                  <c:v>0.08935085145504172</c:v>
                </c:pt>
                <c:pt idx="137">
                  <c:v>0.08718445548734474</c:v>
                </c:pt>
                <c:pt idx="138">
                  <c:v>0.08508421645052652</c:v>
                </c:pt>
                <c:pt idx="139">
                  <c:v>0.08304778461790353</c:v>
                </c:pt>
                <c:pt idx="140">
                  <c:v>0.08107290118506011</c:v>
                </c:pt>
                <c:pt idx="141">
                  <c:v>0.07851889258229973</c:v>
                </c:pt>
                <c:pt idx="142">
                  <c:v>0.07606658965739678</c:v>
                </c:pt>
                <c:pt idx="143">
                  <c:v>0.07371124243432466</c:v>
                </c:pt>
                <c:pt idx="144">
                  <c:v>0.07144835202074107</c:v>
                </c:pt>
                <c:pt idx="145">
                  <c:v>0.06927365333339194</c:v>
                </c:pt>
                <c:pt idx="146">
                  <c:v>0.06718310085718981</c:v>
                </c:pt>
                <c:pt idx="147">
                  <c:v>0.06517285608827073</c:v>
                </c:pt>
                <c:pt idx="148">
                  <c:v>0.063239276058676</c:v>
                </c:pt>
                <c:pt idx="149">
                  <c:v>0.06137890265977285</c:v>
                </c:pt>
                <c:pt idx="150">
                  <c:v>0.05958845262187487</c:v>
                </c:pt>
                <c:pt idx="151">
                  <c:v>0.057864808070819285</c:v>
                </c:pt>
                <c:pt idx="152">
                  <c:v>0.05620500761157577</c:v>
                </c:pt>
                <c:pt idx="153">
                  <c:v>0.05460623790296731</c:v>
                </c:pt>
                <c:pt idx="154">
                  <c:v>0.05306582569455536</c:v>
                </c:pt>
                <c:pt idx="155">
                  <c:v>0.051581230300438256</c:v>
                </c:pt>
                <c:pt idx="156">
                  <c:v>0.050150036486867014</c:v>
                </c:pt>
                <c:pt idx="157">
                  <c:v>0.04876994775201196</c:v>
                </c:pt>
                <c:pt idx="158">
                  <c:v>0.04743877997730134</c:v>
                </c:pt>
                <c:pt idx="159">
                  <c:v>0.04615445543068234</c:v>
                </c:pt>
                <c:pt idx="160">
                  <c:v>0.04491499710301134</c:v>
                </c:pt>
                <c:pt idx="161">
                  <c:v>0.043718523359601406</c:v>
                </c:pt>
                <c:pt idx="162">
                  <c:v>0.04256324288975804</c:v>
                </c:pt>
                <c:pt idx="163">
                  <c:v>0.041168501699964014</c:v>
                </c:pt>
                <c:pt idx="164">
                  <c:v>0.03983285017420665</c:v>
                </c:pt>
                <c:pt idx="165">
                  <c:v>0.03855327121205801</c:v>
                </c:pt>
                <c:pt idx="166">
                  <c:v>0.03732692676855439</c:v>
                </c:pt>
                <c:pt idx="167">
                  <c:v>0.0361511452717364</c:v>
                </c:pt>
                <c:pt idx="168">
                  <c:v>0.03502341031869553</c:v>
                </c:pt>
                <c:pt idx="169">
                  <c:v>0.03394135038416249</c:v>
                </c:pt>
                <c:pt idx="170">
                  <c:v>0.03290272937220549</c:v>
                </c:pt>
                <c:pt idx="171">
                  <c:v>0.0319054378958926</c:v>
                </c:pt>
                <c:pt idx="172">
                  <c:v>0.030947485201340472</c:v>
                </c:pt>
                <c:pt idx="173">
                  <c:v>0.03002699167167584</c:v>
                </c:pt>
                <c:pt idx="174">
                  <c:v>0.029142181858553412</c:v>
                </c:pt>
                <c:pt idx="175">
                  <c:v>0.028291377996982725</c:v>
                </c:pt>
                <c:pt idx="176">
                  <c:v>0.027472993964963083</c:v>
                </c:pt>
                <c:pt idx="177">
                  <c:v>0.026685529653735954</c:v>
                </c:pt>
                <c:pt idx="178">
                  <c:v>0.02592756571786766</c:v>
                </c:pt>
                <c:pt idx="179">
                  <c:v>0.025197758677181145</c:v>
                </c:pt>
                <c:pt idx="180">
                  <c:v>0.024494836344947736</c:v>
                </c:pt>
                <c:pt idx="181">
                  <c:v>0.023817593558840968</c:v>
                </c:pt>
                <c:pt idx="182">
                  <c:v>0.023164888193014606</c:v>
                </c:pt>
                <c:pt idx="183">
                  <c:v>0.022535637431342674</c:v>
                </c:pt>
                <c:pt idx="184">
                  <c:v>0.021928814283380862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'H2BR2'!$C$12</c:f>
              <c:strCache>
                <c:ptCount val="1"/>
                <c:pt idx="0">
                  <c:v>[H2]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'H2BR2'!$A$13:$A$197</c:f>
              <c:numCache>
                <c:ptCount val="185"/>
                <c:pt idx="1">
                  <c:v>0</c:v>
                </c:pt>
                <c:pt idx="2">
                  <c:v>1E-10</c:v>
                </c:pt>
                <c:pt idx="3">
                  <c:v>2E-10</c:v>
                </c:pt>
                <c:pt idx="4">
                  <c:v>3E-10</c:v>
                </c:pt>
                <c:pt idx="5">
                  <c:v>4E-10</c:v>
                </c:pt>
                <c:pt idx="6">
                  <c:v>5E-10</c:v>
                </c:pt>
                <c:pt idx="7">
                  <c:v>6E-10</c:v>
                </c:pt>
                <c:pt idx="8">
                  <c:v>7E-10</c:v>
                </c:pt>
                <c:pt idx="9">
                  <c:v>7.999999999999999E-10</c:v>
                </c:pt>
                <c:pt idx="10">
                  <c:v>8.999999999999999E-10</c:v>
                </c:pt>
                <c:pt idx="11">
                  <c:v>9.999999999999999E-10</c:v>
                </c:pt>
                <c:pt idx="12">
                  <c:v>1.1999999999999998E-09</c:v>
                </c:pt>
                <c:pt idx="13">
                  <c:v>1.3999999999999997E-09</c:v>
                </c:pt>
                <c:pt idx="14">
                  <c:v>1.5999999999999996E-09</c:v>
                </c:pt>
                <c:pt idx="15">
                  <c:v>1.7999999999999996E-09</c:v>
                </c:pt>
                <c:pt idx="16">
                  <c:v>1.9999999999999997E-09</c:v>
                </c:pt>
                <c:pt idx="17">
                  <c:v>2.2E-09</c:v>
                </c:pt>
                <c:pt idx="18">
                  <c:v>2.4E-09</c:v>
                </c:pt>
                <c:pt idx="19">
                  <c:v>2.6E-09</c:v>
                </c:pt>
                <c:pt idx="20">
                  <c:v>2.8000000000000003E-09</c:v>
                </c:pt>
                <c:pt idx="21">
                  <c:v>3.0000000000000004E-09</c:v>
                </c:pt>
                <c:pt idx="22">
                  <c:v>3.2000000000000005E-09</c:v>
                </c:pt>
                <c:pt idx="23">
                  <c:v>3.4000000000000007E-09</c:v>
                </c:pt>
                <c:pt idx="24">
                  <c:v>3.600000000000001E-09</c:v>
                </c:pt>
                <c:pt idx="25">
                  <c:v>3.800000000000001E-09</c:v>
                </c:pt>
                <c:pt idx="26">
                  <c:v>4.000000000000001E-09</c:v>
                </c:pt>
                <c:pt idx="27">
                  <c:v>4.200000000000001E-09</c:v>
                </c:pt>
                <c:pt idx="28">
                  <c:v>4.400000000000001E-09</c:v>
                </c:pt>
                <c:pt idx="29">
                  <c:v>4.6000000000000015E-09</c:v>
                </c:pt>
                <c:pt idx="30">
                  <c:v>4.800000000000002E-09</c:v>
                </c:pt>
                <c:pt idx="31">
                  <c:v>5.000000000000002E-09</c:v>
                </c:pt>
                <c:pt idx="32">
                  <c:v>5.200000000000002E-09</c:v>
                </c:pt>
                <c:pt idx="33">
                  <c:v>5.400000000000002E-09</c:v>
                </c:pt>
                <c:pt idx="34">
                  <c:v>5.600000000000002E-09</c:v>
                </c:pt>
                <c:pt idx="35">
                  <c:v>5.800000000000002E-09</c:v>
                </c:pt>
                <c:pt idx="36">
                  <c:v>6.0000000000000024E-09</c:v>
                </c:pt>
                <c:pt idx="37">
                  <c:v>6.2000000000000026E-09</c:v>
                </c:pt>
                <c:pt idx="38">
                  <c:v>6.400000000000003E-09</c:v>
                </c:pt>
                <c:pt idx="39">
                  <c:v>6.600000000000003E-09</c:v>
                </c:pt>
                <c:pt idx="40">
                  <c:v>6.800000000000003E-09</c:v>
                </c:pt>
                <c:pt idx="41">
                  <c:v>7.000000000000003E-09</c:v>
                </c:pt>
                <c:pt idx="42">
                  <c:v>7.200000000000003E-09</c:v>
                </c:pt>
                <c:pt idx="43">
                  <c:v>7.400000000000003E-09</c:v>
                </c:pt>
                <c:pt idx="44">
                  <c:v>7.600000000000004E-09</c:v>
                </c:pt>
                <c:pt idx="45">
                  <c:v>7.800000000000004E-09</c:v>
                </c:pt>
                <c:pt idx="46">
                  <c:v>8.000000000000004E-09</c:v>
                </c:pt>
                <c:pt idx="47">
                  <c:v>8.200000000000004E-09</c:v>
                </c:pt>
                <c:pt idx="48">
                  <c:v>8.400000000000004E-09</c:v>
                </c:pt>
                <c:pt idx="49">
                  <c:v>8.600000000000004E-09</c:v>
                </c:pt>
                <c:pt idx="50">
                  <c:v>8.800000000000004E-09</c:v>
                </c:pt>
                <c:pt idx="51">
                  <c:v>9.000000000000004E-09</c:v>
                </c:pt>
                <c:pt idx="52">
                  <c:v>9.200000000000005E-09</c:v>
                </c:pt>
                <c:pt idx="53">
                  <c:v>9.400000000000005E-09</c:v>
                </c:pt>
                <c:pt idx="54">
                  <c:v>9.600000000000005E-09</c:v>
                </c:pt>
                <c:pt idx="55">
                  <c:v>9.800000000000005E-09</c:v>
                </c:pt>
                <c:pt idx="56">
                  <c:v>1.0000000000000005E-08</c:v>
                </c:pt>
                <c:pt idx="57">
                  <c:v>1.0200000000000005E-08</c:v>
                </c:pt>
                <c:pt idx="58">
                  <c:v>1.0400000000000005E-08</c:v>
                </c:pt>
                <c:pt idx="59">
                  <c:v>1.0600000000000006E-08</c:v>
                </c:pt>
                <c:pt idx="60">
                  <c:v>1.0800000000000006E-08</c:v>
                </c:pt>
                <c:pt idx="61">
                  <c:v>1.1000000000000006E-08</c:v>
                </c:pt>
                <c:pt idx="62">
                  <c:v>1.1200000000000006E-08</c:v>
                </c:pt>
                <c:pt idx="63">
                  <c:v>1.1400000000000006E-08</c:v>
                </c:pt>
                <c:pt idx="64">
                  <c:v>1.1600000000000006E-08</c:v>
                </c:pt>
                <c:pt idx="65">
                  <c:v>1.1800000000000006E-08</c:v>
                </c:pt>
                <c:pt idx="66">
                  <c:v>1.2000000000000007E-08</c:v>
                </c:pt>
                <c:pt idx="67">
                  <c:v>1.2200000000000007E-08</c:v>
                </c:pt>
                <c:pt idx="68">
                  <c:v>1.2400000000000007E-08</c:v>
                </c:pt>
                <c:pt idx="69">
                  <c:v>1.2600000000000007E-08</c:v>
                </c:pt>
                <c:pt idx="70">
                  <c:v>1.2800000000000007E-08</c:v>
                </c:pt>
                <c:pt idx="71">
                  <c:v>1.3000000000000007E-08</c:v>
                </c:pt>
                <c:pt idx="72">
                  <c:v>1.3200000000000007E-08</c:v>
                </c:pt>
                <c:pt idx="73">
                  <c:v>1.3400000000000007E-08</c:v>
                </c:pt>
                <c:pt idx="74">
                  <c:v>1.3600000000000008E-08</c:v>
                </c:pt>
                <c:pt idx="75">
                  <c:v>1.3800000000000008E-08</c:v>
                </c:pt>
                <c:pt idx="76">
                  <c:v>1.4000000000000008E-08</c:v>
                </c:pt>
                <c:pt idx="77">
                  <c:v>1.4200000000000008E-08</c:v>
                </c:pt>
                <c:pt idx="78">
                  <c:v>1.4400000000000008E-08</c:v>
                </c:pt>
                <c:pt idx="79">
                  <c:v>1.4600000000000008E-08</c:v>
                </c:pt>
                <c:pt idx="80">
                  <c:v>1.4800000000000008E-08</c:v>
                </c:pt>
                <c:pt idx="81">
                  <c:v>1.500000000000001E-08</c:v>
                </c:pt>
                <c:pt idx="82">
                  <c:v>1.5200000000000007E-08</c:v>
                </c:pt>
                <c:pt idx="83">
                  <c:v>1.5400000000000006E-08</c:v>
                </c:pt>
                <c:pt idx="84">
                  <c:v>1.5600000000000004E-08</c:v>
                </c:pt>
                <c:pt idx="85">
                  <c:v>1.5800000000000003E-08</c:v>
                </c:pt>
                <c:pt idx="86">
                  <c:v>1.6E-08</c:v>
                </c:pt>
                <c:pt idx="87">
                  <c:v>1.62E-08</c:v>
                </c:pt>
                <c:pt idx="88">
                  <c:v>1.6399999999999998E-08</c:v>
                </c:pt>
                <c:pt idx="89">
                  <c:v>1.6599999999999996E-08</c:v>
                </c:pt>
                <c:pt idx="90">
                  <c:v>1.6799999999999995E-08</c:v>
                </c:pt>
                <c:pt idx="91">
                  <c:v>1.6999999999999993E-08</c:v>
                </c:pt>
                <c:pt idx="92">
                  <c:v>1.7199999999999992E-08</c:v>
                </c:pt>
                <c:pt idx="93">
                  <c:v>1.739999999999999E-08</c:v>
                </c:pt>
                <c:pt idx="94">
                  <c:v>1.759999999999999E-08</c:v>
                </c:pt>
                <c:pt idx="95">
                  <c:v>1.7799999999999987E-08</c:v>
                </c:pt>
                <c:pt idx="96">
                  <c:v>1.7999999999999986E-08</c:v>
                </c:pt>
                <c:pt idx="97">
                  <c:v>1.8199999999999984E-08</c:v>
                </c:pt>
                <c:pt idx="98">
                  <c:v>1.8399999999999983E-08</c:v>
                </c:pt>
                <c:pt idx="99">
                  <c:v>1.859999999999998E-08</c:v>
                </c:pt>
                <c:pt idx="100">
                  <c:v>1.879999999999998E-08</c:v>
                </c:pt>
                <c:pt idx="101">
                  <c:v>1.8999999999999978E-08</c:v>
                </c:pt>
                <c:pt idx="102">
                  <c:v>1.9199999999999977E-08</c:v>
                </c:pt>
                <c:pt idx="103">
                  <c:v>1.9399999999999975E-08</c:v>
                </c:pt>
                <c:pt idx="104">
                  <c:v>1.9599999999999974E-08</c:v>
                </c:pt>
                <c:pt idx="105">
                  <c:v>1.9799999999999972E-08</c:v>
                </c:pt>
                <c:pt idx="106">
                  <c:v>1.999999999999997E-08</c:v>
                </c:pt>
                <c:pt idx="107">
                  <c:v>2.029999999999997E-08</c:v>
                </c:pt>
                <c:pt idx="108">
                  <c:v>2.059999999999997E-08</c:v>
                </c:pt>
                <c:pt idx="109">
                  <c:v>2.089999999999997E-08</c:v>
                </c:pt>
                <c:pt idx="110">
                  <c:v>2.1199999999999968E-08</c:v>
                </c:pt>
                <c:pt idx="111">
                  <c:v>2.1499999999999968E-08</c:v>
                </c:pt>
                <c:pt idx="112">
                  <c:v>2.1799999999999967E-08</c:v>
                </c:pt>
                <c:pt idx="113">
                  <c:v>2.2099999999999966E-08</c:v>
                </c:pt>
                <c:pt idx="114">
                  <c:v>2.2399999999999966E-08</c:v>
                </c:pt>
                <c:pt idx="115">
                  <c:v>2.2699999999999965E-08</c:v>
                </c:pt>
                <c:pt idx="116">
                  <c:v>2.2999999999999964E-08</c:v>
                </c:pt>
                <c:pt idx="117">
                  <c:v>2.3299999999999964E-08</c:v>
                </c:pt>
                <c:pt idx="118">
                  <c:v>2.3599999999999963E-08</c:v>
                </c:pt>
                <c:pt idx="119">
                  <c:v>2.3899999999999963E-08</c:v>
                </c:pt>
                <c:pt idx="120">
                  <c:v>2.4199999999999962E-08</c:v>
                </c:pt>
                <c:pt idx="121">
                  <c:v>2.449999999999996E-08</c:v>
                </c:pt>
                <c:pt idx="122">
                  <c:v>2.479999999999996E-08</c:v>
                </c:pt>
                <c:pt idx="123">
                  <c:v>2.509999999999996E-08</c:v>
                </c:pt>
                <c:pt idx="124">
                  <c:v>2.539999999999996E-08</c:v>
                </c:pt>
                <c:pt idx="125">
                  <c:v>2.569999999999996E-08</c:v>
                </c:pt>
                <c:pt idx="126">
                  <c:v>2.5999999999999958E-08</c:v>
                </c:pt>
                <c:pt idx="127">
                  <c:v>2.6299999999999958E-08</c:v>
                </c:pt>
                <c:pt idx="128">
                  <c:v>2.6599999999999957E-08</c:v>
                </c:pt>
                <c:pt idx="129">
                  <c:v>2.6899999999999956E-08</c:v>
                </c:pt>
                <c:pt idx="130">
                  <c:v>2.7199999999999956E-08</c:v>
                </c:pt>
                <c:pt idx="131">
                  <c:v>2.7499999999999955E-08</c:v>
                </c:pt>
                <c:pt idx="132">
                  <c:v>2.7799999999999954E-08</c:v>
                </c:pt>
                <c:pt idx="133">
                  <c:v>2.8099999999999954E-08</c:v>
                </c:pt>
                <c:pt idx="134">
                  <c:v>2.8399999999999953E-08</c:v>
                </c:pt>
                <c:pt idx="135">
                  <c:v>2.8699999999999953E-08</c:v>
                </c:pt>
                <c:pt idx="136">
                  <c:v>2.8999999999999952E-08</c:v>
                </c:pt>
                <c:pt idx="137">
                  <c:v>2.929999999999995E-08</c:v>
                </c:pt>
                <c:pt idx="138">
                  <c:v>2.959999999999995E-08</c:v>
                </c:pt>
                <c:pt idx="139">
                  <c:v>2.989999999999995E-08</c:v>
                </c:pt>
                <c:pt idx="140">
                  <c:v>3.019999999999995E-08</c:v>
                </c:pt>
                <c:pt idx="141">
                  <c:v>3.059999999999995E-08</c:v>
                </c:pt>
                <c:pt idx="142">
                  <c:v>3.099999999999995E-08</c:v>
                </c:pt>
                <c:pt idx="143">
                  <c:v>3.1399999999999944E-08</c:v>
                </c:pt>
                <c:pt idx="144">
                  <c:v>3.179999999999994E-08</c:v>
                </c:pt>
                <c:pt idx="145">
                  <c:v>3.219999999999994E-08</c:v>
                </c:pt>
                <c:pt idx="146">
                  <c:v>3.2599999999999935E-08</c:v>
                </c:pt>
                <c:pt idx="147">
                  <c:v>3.299999999999993E-08</c:v>
                </c:pt>
                <c:pt idx="148">
                  <c:v>3.339999999999993E-08</c:v>
                </c:pt>
                <c:pt idx="149">
                  <c:v>3.3799999999999925E-08</c:v>
                </c:pt>
                <c:pt idx="150">
                  <c:v>3.419999999999992E-08</c:v>
                </c:pt>
                <c:pt idx="151">
                  <c:v>3.459999999999992E-08</c:v>
                </c:pt>
                <c:pt idx="152">
                  <c:v>3.4999999999999916E-08</c:v>
                </c:pt>
                <c:pt idx="153">
                  <c:v>3.5399999999999913E-08</c:v>
                </c:pt>
                <c:pt idx="154">
                  <c:v>3.579999999999991E-08</c:v>
                </c:pt>
                <c:pt idx="155">
                  <c:v>3.619999999999991E-08</c:v>
                </c:pt>
                <c:pt idx="156">
                  <c:v>3.6599999999999904E-08</c:v>
                </c:pt>
                <c:pt idx="157">
                  <c:v>3.69999999999999E-08</c:v>
                </c:pt>
                <c:pt idx="158">
                  <c:v>3.73999999999999E-08</c:v>
                </c:pt>
                <c:pt idx="159">
                  <c:v>3.7799999999999895E-08</c:v>
                </c:pt>
                <c:pt idx="160">
                  <c:v>3.819999999999989E-08</c:v>
                </c:pt>
                <c:pt idx="161">
                  <c:v>3.859999999999989E-08</c:v>
                </c:pt>
                <c:pt idx="162">
                  <c:v>3.8999999999999886E-08</c:v>
                </c:pt>
                <c:pt idx="163">
                  <c:v>3.9499999999999884E-08</c:v>
                </c:pt>
                <c:pt idx="164">
                  <c:v>3.999999999999988E-08</c:v>
                </c:pt>
                <c:pt idx="165">
                  <c:v>4.049999999999988E-08</c:v>
                </c:pt>
                <c:pt idx="166">
                  <c:v>4.099999999999988E-08</c:v>
                </c:pt>
                <c:pt idx="167">
                  <c:v>4.1499999999999875E-08</c:v>
                </c:pt>
                <c:pt idx="168">
                  <c:v>4.199999999999987E-08</c:v>
                </c:pt>
                <c:pt idx="169">
                  <c:v>4.249999999999987E-08</c:v>
                </c:pt>
                <c:pt idx="170">
                  <c:v>4.299999999999987E-08</c:v>
                </c:pt>
                <c:pt idx="171">
                  <c:v>4.349999999999987E-08</c:v>
                </c:pt>
                <c:pt idx="172">
                  <c:v>4.3999999999999865E-08</c:v>
                </c:pt>
                <c:pt idx="173">
                  <c:v>4.449999999999986E-08</c:v>
                </c:pt>
                <c:pt idx="174">
                  <c:v>4.499999999999986E-08</c:v>
                </c:pt>
                <c:pt idx="175">
                  <c:v>4.549999999999986E-08</c:v>
                </c:pt>
                <c:pt idx="176">
                  <c:v>4.5999999999999856E-08</c:v>
                </c:pt>
                <c:pt idx="177">
                  <c:v>4.6499999999999854E-08</c:v>
                </c:pt>
                <c:pt idx="178">
                  <c:v>4.699999999999985E-08</c:v>
                </c:pt>
                <c:pt idx="179">
                  <c:v>4.749999999999985E-08</c:v>
                </c:pt>
                <c:pt idx="180">
                  <c:v>4.799999999999985E-08</c:v>
                </c:pt>
                <c:pt idx="181">
                  <c:v>4.8499999999999845E-08</c:v>
                </c:pt>
                <c:pt idx="182">
                  <c:v>4.899999999999984E-08</c:v>
                </c:pt>
                <c:pt idx="183">
                  <c:v>4.949999999999984E-08</c:v>
                </c:pt>
                <c:pt idx="184">
                  <c:v>4.999999999999984E-08</c:v>
                </c:pt>
              </c:numCache>
            </c:numRef>
          </c:xVal>
          <c:yVal>
            <c:numRef>
              <c:f>'H2BR2'!$C$13:$C$197</c:f>
              <c:numCache>
                <c:ptCount val="185"/>
                <c:pt idx="1">
                  <c:v>1</c:v>
                </c:pt>
                <c:pt idx="2">
                  <c:v>1</c:v>
                </c:pt>
                <c:pt idx="3">
                  <c:v>0.99982</c:v>
                </c:pt>
                <c:pt idx="4">
                  <c:v>0.999514130666392</c:v>
                </c:pt>
                <c:pt idx="5">
                  <c:v>0.9990663874805824</c:v>
                </c:pt>
                <c:pt idx="6">
                  <c:v>0.9984819297489212</c:v>
                </c:pt>
                <c:pt idx="7">
                  <c:v>0.9977596970147611</c:v>
                </c:pt>
                <c:pt idx="8">
                  <c:v>0.9969006143820737</c:v>
                </c:pt>
                <c:pt idx="9">
                  <c:v>0.9959051359627134</c:v>
                </c:pt>
                <c:pt idx="10">
                  <c:v>0.9947739774678427</c:v>
                </c:pt>
                <c:pt idx="11">
                  <c:v>0.993507896630658</c:v>
                </c:pt>
                <c:pt idx="12">
                  <c:v>0.9907076171742296</c:v>
                </c:pt>
                <c:pt idx="13">
                  <c:v>0.9873756592323767</c:v>
                </c:pt>
                <c:pt idx="14">
                  <c:v>0.9835207536737374</c:v>
                </c:pt>
                <c:pt idx="15">
                  <c:v>0.9791527905438638</c:v>
                </c:pt>
                <c:pt idx="16">
                  <c:v>0.9742832774372703</c:v>
                </c:pt>
                <c:pt idx="17">
                  <c:v>0.9689244643941538</c:v>
                </c:pt>
                <c:pt idx="18">
                  <c:v>0.9630905176890847</c:v>
                </c:pt>
                <c:pt idx="19">
                  <c:v>0.956795525852724</c:v>
                </c:pt>
                <c:pt idx="20">
                  <c:v>0.9500563222992227</c:v>
                </c:pt>
                <c:pt idx="21">
                  <c:v>0.9428880203706542</c:v>
                </c:pt>
                <c:pt idx="22">
                  <c:v>0.9353104334404959</c:v>
                </c:pt>
                <c:pt idx="23">
                  <c:v>0.9273383965308739</c:v>
                </c:pt>
                <c:pt idx="24">
                  <c:v>0.9189955948842491</c:v>
                </c:pt>
                <c:pt idx="25">
                  <c:v>0.9102944990439694</c:v>
                </c:pt>
                <c:pt idx="26">
                  <c:v>0.9012644943844842</c:v>
                </c:pt>
                <c:pt idx="27">
                  <c:v>0.8919124784728569</c:v>
                </c:pt>
                <c:pt idx="28">
                  <c:v>0.8822766355892332</c:v>
                </c:pt>
                <c:pt idx="29">
                  <c:v>0.8723537464000709</c:v>
                </c:pt>
                <c:pt idx="30">
                  <c:v>0.8621952247880235</c:v>
                </c:pt>
                <c:pt idx="31">
                  <c:v>0.8517820895079531</c:v>
                </c:pt>
                <c:pt idx="32">
                  <c:v>0.8411841625461512</c:v>
                </c:pt>
                <c:pt idx="33">
                  <c:v>0.8303610119403135</c:v>
                </c:pt>
                <c:pt idx="34">
                  <c:v>0.8194052580967451</c:v>
                </c:pt>
                <c:pt idx="35">
                  <c:v>0.8082513061053025</c:v>
                </c:pt>
                <c:pt idx="36">
                  <c:v>0.7970158185280768</c:v>
                </c:pt>
                <c:pt idx="37">
                  <c:v>0.7856087962296301</c:v>
                </c:pt>
                <c:pt idx="38">
                  <c:v>0.7741667523846787</c:v>
                </c:pt>
                <c:pt idx="39">
                  <c:v>0.7625822202384753</c:v>
                </c:pt>
                <c:pt idx="40">
                  <c:v>0.7510012155074268</c:v>
                </c:pt>
                <c:pt idx="41">
                  <c:v>0.739311339176842</c:v>
                </c:pt>
                <c:pt idx="42">
                  <c:v>0.7276536436975118</c:v>
                </c:pt>
                <c:pt idx="43">
                  <c:v>0.7159255024225447</c:v>
                </c:pt>
                <c:pt idx="44">
                  <c:v>0.7042489055842597</c:v>
                </c:pt>
                <c:pt idx="45">
                  <c:v>0.6925428846307268</c:v>
                </c:pt>
                <c:pt idx="46">
                  <c:v>0.6809014141409923</c:v>
                </c:pt>
                <c:pt idx="47">
                  <c:v>0.6692703788820635</c:v>
                </c:pt>
                <c:pt idx="48">
                  <c:v>0.6577143072992436</c:v>
                </c:pt>
                <c:pt idx="49">
                  <c:v>0.6462038510795047</c:v>
                </c:pt>
                <c:pt idx="50">
                  <c:v>0.6347789894404863</c:v>
                </c:pt>
                <c:pt idx="51">
                  <c:v>0.6234284047255156</c:v>
                </c:pt>
                <c:pt idx="52">
                  <c:v>0.6121752202778948</c:v>
                </c:pt>
                <c:pt idx="53">
                  <c:v>0.6010185270683123</c:v>
                </c:pt>
                <c:pt idx="54">
                  <c:v>0.5899716570237481</c:v>
                </c:pt>
                <c:pt idx="55">
                  <c:v>0.5790382453527817</c:v>
                </c:pt>
                <c:pt idx="56">
                  <c:v>0.5682265876764867</c:v>
                </c:pt>
                <c:pt idx="57">
                  <c:v>0.5575414727169767</c:v>
                </c:pt>
                <c:pt idx="58">
                  <c:v>0.5469886582163415</c:v>
                </c:pt>
                <c:pt idx="59">
                  <c:v>0.5365725900975347</c:v>
                </c:pt>
                <c:pt idx="60">
                  <c:v>0.5262975557875669</c:v>
                </c:pt>
                <c:pt idx="61">
                  <c:v>0.5161671828770901</c:v>
                </c:pt>
                <c:pt idx="62">
                  <c:v>0.5061846931151093</c:v>
                </c:pt>
                <c:pt idx="63">
                  <c:v>0.4963528311367467</c:v>
                </c:pt>
                <c:pt idx="64">
                  <c:v>0.4866739251049939</c:v>
                </c:pt>
                <c:pt idx="65">
                  <c:v>0.4771498968508243</c:v>
                </c:pt>
                <c:pt idx="66">
                  <c:v>0.46778228963014784</c:v>
                </c:pt>
                <c:pt idx="67">
                  <c:v>0.4585722894980858</c:v>
                </c:pt>
                <c:pt idx="68">
                  <c:v>0.4495207480271709</c:v>
                </c:pt>
                <c:pt idx="69">
                  <c:v>0.4406282039280736</c:v>
                </c:pt>
                <c:pt idx="70">
                  <c:v>0.4318949041787317</c:v>
                </c:pt>
                <c:pt idx="71">
                  <c:v>0.4233208244414296</c:v>
                </c:pt>
                <c:pt idx="72">
                  <c:v>0.41490568876950856</c:v>
                </c:pt>
                <c:pt idx="73">
                  <c:v>0.4066489885651332</c:v>
                </c:pt>
                <c:pt idx="74">
                  <c:v>0.3985500007680492</c:v>
                </c:pt>
                <c:pt idx="75">
                  <c:v>0.3906078052606401</c:v>
                </c:pt>
                <c:pt idx="76">
                  <c:v>0.38282130148148635</c:v>
                </c:pt>
                <c:pt idx="77">
                  <c:v>0.37518922424540907</c:v>
                </c:pt>
                <c:pt idx="78">
                  <c:v>0.3677101587731226</c:v>
                </c:pt>
                <c:pt idx="79">
                  <c:v>0.3603825549381035</c:v>
                </c:pt>
                <c:pt idx="80">
                  <c:v>0.353204740742163</c:v>
                </c:pt>
                <c:pt idx="81">
                  <c:v>0.3461749350345258</c:v>
                </c:pt>
                <c:pt idx="82">
                  <c:v>0.33929125949202094</c:v>
                </c:pt>
                <c:pt idx="83">
                  <c:v>0.33255174988031844</c:v>
                </c:pt>
                <c:pt idx="84">
                  <c:v>0.3259543666180436</c:v>
                </c:pt>
                <c:pt idx="85">
                  <c:v>0.3194970046671114</c:v>
                </c:pt>
                <c:pt idx="86">
                  <c:v>0.3131775027737819</c:v>
                </c:pt>
                <c:pt idx="87">
                  <c:v>0.3069936520857867</c:v>
                </c:pt>
                <c:pt idx="88">
                  <c:v>0.3009432041714427</c:v>
                </c:pt>
                <c:pt idx="89">
                  <c:v>0.295023878466996</c:v>
                </c:pt>
                <c:pt idx="90">
                  <c:v>0.28923336917854514</c:v>
                </c:pt>
                <c:pt idx="91">
                  <c:v>0.2835693516648156</c:v>
                </c:pt>
                <c:pt idx="92">
                  <c:v>0.27802948832681784</c:v>
                </c:pt>
                <c:pt idx="93">
                  <c:v>0.2726114340300427</c:v>
                </c:pt>
                <c:pt idx="94">
                  <c:v>0.2673128410843552</c:v>
                </c:pt>
                <c:pt idx="95">
                  <c:v>0.26213136380615665</c:v>
                </c:pt>
                <c:pt idx="96">
                  <c:v>0.25706466268671374</c:v>
                </c:pt>
                <c:pt idx="97">
                  <c:v>0.2521104081898211</c:v>
                </c:pt>
                <c:pt idx="98">
                  <c:v>0.2472662842011776</c:v>
                </c:pt>
                <c:pt idx="99">
                  <c:v>0.24252999115103707</c:v>
                </c:pt>
                <c:pt idx="100">
                  <c:v>0.23789924883084484</c:v>
                </c:pt>
                <c:pt idx="101">
                  <c:v>0.23337179892370724</c:v>
                </c:pt>
                <c:pt idx="102">
                  <c:v>0.228945407267667</c:v>
                </c:pt>
                <c:pt idx="103">
                  <c:v>0.224617865869883</c:v>
                </c:pt>
                <c:pt idx="104">
                  <c:v>0.2203869946889421</c:v>
                </c:pt>
                <c:pt idx="105">
                  <c:v>0.2162506432016705</c:v>
                </c:pt>
                <c:pt idx="106">
                  <c:v>0.2122066917699669</c:v>
                </c:pt>
                <c:pt idx="107">
                  <c:v>0.2062762333485431</c:v>
                </c:pt>
                <c:pt idx="108">
                  <c:v>0.2005440436327894</c:v>
                </c:pt>
                <c:pt idx="109">
                  <c:v>0.1950033368390319</c:v>
                </c:pt>
                <c:pt idx="110">
                  <c:v>0.18964749015813123</c:v>
                </c:pt>
                <c:pt idx="111">
                  <c:v>0.18447005919819692</c:v>
                </c:pt>
                <c:pt idx="112">
                  <c:v>0.1794647822120672</c:v>
                </c:pt>
                <c:pt idx="113">
                  <c:v>0.1746255817618697</c:v>
                </c:pt>
                <c:pt idx="114">
                  <c:v>0.1699465651426649</c:v>
                </c:pt>
                <c:pt idx="115">
                  <c:v>0.16542202388559282</c:v>
                </c:pt>
                <c:pt idx="116">
                  <c:v>0.1610464324953208</c:v>
                </c:pt>
                <c:pt idx="117">
                  <c:v>0.15681444653780058</c:v>
                </c:pt>
                <c:pt idx="118">
                  <c:v>0.15272090017781165</c:v>
                </c:pt>
                <c:pt idx="119">
                  <c:v>0.14876080325416682</c:v>
                </c:pt>
                <c:pt idx="120">
                  <c:v>0.1449293379705827</c:v>
                </c:pt>
                <c:pt idx="121">
                  <c:v>0.1412218552713871</c:v>
                </c:pt>
                <c:pt idx="122">
                  <c:v>0.1376338709632561</c:v>
                </c:pt>
                <c:pt idx="123">
                  <c:v>0.13416106163695632</c:v>
                </c:pt>
                <c:pt idx="124">
                  <c:v>0.1307992604365507</c:v>
                </c:pt>
                <c:pt idx="125">
                  <c:v>0.12754445271765397</c:v>
                </c:pt>
                <c:pt idx="126">
                  <c:v>0.1243927716310404</c:v>
                </c:pt>
                <c:pt idx="127">
                  <c:v>0.12134049366316862</c:v>
                </c:pt>
                <c:pt idx="128">
                  <c:v>0.11838403416094259</c:v>
                </c:pt>
                <c:pt idx="129">
                  <c:v>0.11551994286423607</c:v>
                </c:pt>
                <c:pt idx="130">
                  <c:v>0.11274489946632603</c:v>
                </c:pt>
                <c:pt idx="131">
                  <c:v>0.11005570921937108</c:v>
                </c:pt>
                <c:pt idx="132">
                  <c:v>0.10744929859939979</c:v>
                </c:pt>
                <c:pt idx="133">
                  <c:v>0.10492271104290692</c:v>
                </c:pt>
                <c:pt idx="134">
                  <c:v>0.1024731027650639</c:v>
                </c:pt>
                <c:pt idx="135">
                  <c:v>0.10009773866770613</c:v>
                </c:pt>
                <c:pt idx="136">
                  <c:v>0.09779398834363755</c:v>
                </c:pt>
                <c:pt idx="137">
                  <c:v>0.09555932218237137</c:v>
                </c:pt>
                <c:pt idx="138">
                  <c:v>0.09339130758118226</c:v>
                </c:pt>
                <c:pt idx="139">
                  <c:v>0.09128760526426152</c:v>
                </c:pt>
                <c:pt idx="140">
                  <c:v>0.0892459657118262</c:v>
                </c:pt>
                <c:pt idx="141">
                  <c:v>0.08660364569634979</c:v>
                </c:pt>
                <c:pt idx="142">
                  <c:v>0.08406392958211789</c:v>
                </c:pt>
                <c:pt idx="143">
                  <c:v>0.08162210390904841</c:v>
                </c:pt>
                <c:pt idx="144">
                  <c:v>0.07927369227505572</c:v>
                </c:pt>
                <c:pt idx="145">
                  <c:v>0.07701444426572113</c:v>
                </c:pt>
                <c:pt idx="146">
                  <c:v>0.07484032417676136</c:v>
                </c:pt>
                <c:pt idx="147">
                  <c:v>0.07274749995813262</c:v>
                </c:pt>
                <c:pt idx="148">
                  <c:v>0.07073233255734171</c:v>
                </c:pt>
                <c:pt idx="149">
                  <c:v>0.068791365731077</c:v>
                </c:pt>
                <c:pt idx="150">
                  <c:v>0.06692131634599846</c:v>
                </c:pt>
                <c:pt idx="151">
                  <c:v>0.06511906516743039</c:v>
                </c:pt>
                <c:pt idx="152">
                  <c:v>0.06338164812436649</c:v>
                </c:pt>
                <c:pt idx="153">
                  <c:v>0.06170624803433089</c:v>
                </c:pt>
                <c:pt idx="154">
                  <c:v>0.06009018676941177</c:v>
                </c:pt>
                <c:pt idx="155">
                  <c:v>0.05853091784388519</c:v>
                </c:pt>
                <c:pt idx="156">
                  <c:v>0.057026019403648716</c:v>
                </c:pt>
                <c:pt idx="157">
                  <c:v>0.05557318759787231</c:v>
                </c:pt>
                <c:pt idx="158">
                  <c:v>0.05417023031368694</c:v>
                </c:pt>
                <c:pt idx="159">
                  <c:v>0.05281506125527795</c:v>
                </c:pt>
                <c:pt idx="160">
                  <c:v>0.051505694349379225</c:v>
                </c:pt>
                <c:pt idx="161">
                  <c:v>0.050240238459842775</c:v>
                </c:pt>
                <c:pt idx="162">
                  <c:v>0.04901689239466481</c:v>
                </c:pt>
                <c:pt idx="163">
                  <c:v>0.047538202138295745</c:v>
                </c:pt>
                <c:pt idx="164">
                  <c:v>0.0461199736714454</c:v>
                </c:pt>
                <c:pt idx="165">
                  <c:v>0.04475917925670765</c:v>
                </c:pt>
                <c:pt idx="166">
                  <c:v>0.043452965782538634</c:v>
                </c:pt>
                <c:pt idx="167">
                  <c:v>0.042198643875580526</c:v>
                </c:pt>
                <c:pt idx="168">
                  <c:v>0.040993677620448615</c:v>
                </c:pt>
                <c:pt idx="169">
                  <c:v>0.03983567490470104</c:v>
                </c:pt>
                <c:pt idx="170">
                  <c:v>0.03872237837849741</c:v>
                </c:pt>
                <c:pt idx="171">
                  <c:v>0.03765165700446534</c:v>
                </c:pt>
                <c:pt idx="172">
                  <c:v>0.036621498166848045</c:v>
                </c:pt>
                <c:pt idx="173">
                  <c:v>0.03563000030658977</c:v>
                </c:pt>
                <c:pt idx="174">
                  <c:v>0.034675366048753264</c:v>
                </c:pt>
                <c:pt idx="175">
                  <c:v>0.03375589578953691</c:v>
                </c:pt>
                <c:pt idx="176">
                  <c:v>0.03286998171161119</c:v>
                </c:pt>
                <c:pt idx="177">
                  <c:v>0.03201610219821457</c:v>
                </c:pt>
                <c:pt idx="178">
                  <c:v>0.031192816618265454</c:v>
                </c:pt>
                <c:pt idx="179">
                  <c:v>0.03039876045656437</c:v>
                </c:pt>
                <c:pt idx="180">
                  <c:v>0.029632640764925233</c:v>
                </c:pt>
                <c:pt idx="181">
                  <c:v>0.028893231911760665</c:v>
                </c:pt>
                <c:pt idx="182">
                  <c:v>0.028179371609238762</c:v>
                </c:pt>
                <c:pt idx="183">
                  <c:v>0.027489957198623655</c:v>
                </c:pt>
                <c:pt idx="184">
                  <c:v>0.026823942175809072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'H2BR2'!$D$12</c:f>
              <c:strCache>
                <c:ptCount val="1"/>
                <c:pt idx="0">
                  <c:v>[Br]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'H2BR2'!$A$13:$A$197</c:f>
              <c:numCache>
                <c:ptCount val="185"/>
                <c:pt idx="1">
                  <c:v>0</c:v>
                </c:pt>
                <c:pt idx="2">
                  <c:v>1E-10</c:v>
                </c:pt>
                <c:pt idx="3">
                  <c:v>2E-10</c:v>
                </c:pt>
                <c:pt idx="4">
                  <c:v>3E-10</c:v>
                </c:pt>
                <c:pt idx="5">
                  <c:v>4E-10</c:v>
                </c:pt>
                <c:pt idx="6">
                  <c:v>5E-10</c:v>
                </c:pt>
                <c:pt idx="7">
                  <c:v>6E-10</c:v>
                </c:pt>
                <c:pt idx="8">
                  <c:v>7E-10</c:v>
                </c:pt>
                <c:pt idx="9">
                  <c:v>7.999999999999999E-10</c:v>
                </c:pt>
                <c:pt idx="10">
                  <c:v>8.999999999999999E-10</c:v>
                </c:pt>
                <c:pt idx="11">
                  <c:v>9.999999999999999E-10</c:v>
                </c:pt>
                <c:pt idx="12">
                  <c:v>1.1999999999999998E-09</c:v>
                </c:pt>
                <c:pt idx="13">
                  <c:v>1.3999999999999997E-09</c:v>
                </c:pt>
                <c:pt idx="14">
                  <c:v>1.5999999999999996E-09</c:v>
                </c:pt>
                <c:pt idx="15">
                  <c:v>1.7999999999999996E-09</c:v>
                </c:pt>
                <c:pt idx="16">
                  <c:v>1.9999999999999997E-09</c:v>
                </c:pt>
                <c:pt idx="17">
                  <c:v>2.2E-09</c:v>
                </c:pt>
                <c:pt idx="18">
                  <c:v>2.4E-09</c:v>
                </c:pt>
                <c:pt idx="19">
                  <c:v>2.6E-09</c:v>
                </c:pt>
                <c:pt idx="20">
                  <c:v>2.8000000000000003E-09</c:v>
                </c:pt>
                <c:pt idx="21">
                  <c:v>3.0000000000000004E-09</c:v>
                </c:pt>
                <c:pt idx="22">
                  <c:v>3.2000000000000005E-09</c:v>
                </c:pt>
                <c:pt idx="23">
                  <c:v>3.4000000000000007E-09</c:v>
                </c:pt>
                <c:pt idx="24">
                  <c:v>3.600000000000001E-09</c:v>
                </c:pt>
                <c:pt idx="25">
                  <c:v>3.800000000000001E-09</c:v>
                </c:pt>
                <c:pt idx="26">
                  <c:v>4.000000000000001E-09</c:v>
                </c:pt>
                <c:pt idx="27">
                  <c:v>4.200000000000001E-09</c:v>
                </c:pt>
                <c:pt idx="28">
                  <c:v>4.400000000000001E-09</c:v>
                </c:pt>
                <c:pt idx="29">
                  <c:v>4.6000000000000015E-09</c:v>
                </c:pt>
                <c:pt idx="30">
                  <c:v>4.800000000000002E-09</c:v>
                </c:pt>
                <c:pt idx="31">
                  <c:v>5.000000000000002E-09</c:v>
                </c:pt>
                <c:pt idx="32">
                  <c:v>5.200000000000002E-09</c:v>
                </c:pt>
                <c:pt idx="33">
                  <c:v>5.400000000000002E-09</c:v>
                </c:pt>
                <c:pt idx="34">
                  <c:v>5.600000000000002E-09</c:v>
                </c:pt>
                <c:pt idx="35">
                  <c:v>5.800000000000002E-09</c:v>
                </c:pt>
                <c:pt idx="36">
                  <c:v>6.0000000000000024E-09</c:v>
                </c:pt>
                <c:pt idx="37">
                  <c:v>6.2000000000000026E-09</c:v>
                </c:pt>
                <c:pt idx="38">
                  <c:v>6.400000000000003E-09</c:v>
                </c:pt>
                <c:pt idx="39">
                  <c:v>6.600000000000003E-09</c:v>
                </c:pt>
                <c:pt idx="40">
                  <c:v>6.800000000000003E-09</c:v>
                </c:pt>
                <c:pt idx="41">
                  <c:v>7.000000000000003E-09</c:v>
                </c:pt>
                <c:pt idx="42">
                  <c:v>7.200000000000003E-09</c:v>
                </c:pt>
                <c:pt idx="43">
                  <c:v>7.400000000000003E-09</c:v>
                </c:pt>
                <c:pt idx="44">
                  <c:v>7.600000000000004E-09</c:v>
                </c:pt>
                <c:pt idx="45">
                  <c:v>7.800000000000004E-09</c:v>
                </c:pt>
                <c:pt idx="46">
                  <c:v>8.000000000000004E-09</c:v>
                </c:pt>
                <c:pt idx="47">
                  <c:v>8.200000000000004E-09</c:v>
                </c:pt>
                <c:pt idx="48">
                  <c:v>8.400000000000004E-09</c:v>
                </c:pt>
                <c:pt idx="49">
                  <c:v>8.600000000000004E-09</c:v>
                </c:pt>
                <c:pt idx="50">
                  <c:v>8.800000000000004E-09</c:v>
                </c:pt>
                <c:pt idx="51">
                  <c:v>9.000000000000004E-09</c:v>
                </c:pt>
                <c:pt idx="52">
                  <c:v>9.200000000000005E-09</c:v>
                </c:pt>
                <c:pt idx="53">
                  <c:v>9.400000000000005E-09</c:v>
                </c:pt>
                <c:pt idx="54">
                  <c:v>9.600000000000005E-09</c:v>
                </c:pt>
                <c:pt idx="55">
                  <c:v>9.800000000000005E-09</c:v>
                </c:pt>
                <c:pt idx="56">
                  <c:v>1.0000000000000005E-08</c:v>
                </c:pt>
                <c:pt idx="57">
                  <c:v>1.0200000000000005E-08</c:v>
                </c:pt>
                <c:pt idx="58">
                  <c:v>1.0400000000000005E-08</c:v>
                </c:pt>
                <c:pt idx="59">
                  <c:v>1.0600000000000006E-08</c:v>
                </c:pt>
                <c:pt idx="60">
                  <c:v>1.0800000000000006E-08</c:v>
                </c:pt>
                <c:pt idx="61">
                  <c:v>1.1000000000000006E-08</c:v>
                </c:pt>
                <c:pt idx="62">
                  <c:v>1.1200000000000006E-08</c:v>
                </c:pt>
                <c:pt idx="63">
                  <c:v>1.1400000000000006E-08</c:v>
                </c:pt>
                <c:pt idx="64">
                  <c:v>1.1600000000000006E-08</c:v>
                </c:pt>
                <c:pt idx="65">
                  <c:v>1.1800000000000006E-08</c:v>
                </c:pt>
                <c:pt idx="66">
                  <c:v>1.2000000000000007E-08</c:v>
                </c:pt>
                <c:pt idx="67">
                  <c:v>1.2200000000000007E-08</c:v>
                </c:pt>
                <c:pt idx="68">
                  <c:v>1.2400000000000007E-08</c:v>
                </c:pt>
                <c:pt idx="69">
                  <c:v>1.2600000000000007E-08</c:v>
                </c:pt>
                <c:pt idx="70">
                  <c:v>1.2800000000000007E-08</c:v>
                </c:pt>
                <c:pt idx="71">
                  <c:v>1.3000000000000007E-08</c:v>
                </c:pt>
                <c:pt idx="72">
                  <c:v>1.3200000000000007E-08</c:v>
                </c:pt>
                <c:pt idx="73">
                  <c:v>1.3400000000000007E-08</c:v>
                </c:pt>
                <c:pt idx="74">
                  <c:v>1.3600000000000008E-08</c:v>
                </c:pt>
                <c:pt idx="75">
                  <c:v>1.3800000000000008E-08</c:v>
                </c:pt>
                <c:pt idx="76">
                  <c:v>1.4000000000000008E-08</c:v>
                </c:pt>
                <c:pt idx="77">
                  <c:v>1.4200000000000008E-08</c:v>
                </c:pt>
                <c:pt idx="78">
                  <c:v>1.4400000000000008E-08</c:v>
                </c:pt>
                <c:pt idx="79">
                  <c:v>1.4600000000000008E-08</c:v>
                </c:pt>
                <c:pt idx="80">
                  <c:v>1.4800000000000008E-08</c:v>
                </c:pt>
                <c:pt idx="81">
                  <c:v>1.500000000000001E-08</c:v>
                </c:pt>
                <c:pt idx="82">
                  <c:v>1.5200000000000007E-08</c:v>
                </c:pt>
                <c:pt idx="83">
                  <c:v>1.5400000000000006E-08</c:v>
                </c:pt>
                <c:pt idx="84">
                  <c:v>1.5600000000000004E-08</c:v>
                </c:pt>
                <c:pt idx="85">
                  <c:v>1.5800000000000003E-08</c:v>
                </c:pt>
                <c:pt idx="86">
                  <c:v>1.6E-08</c:v>
                </c:pt>
                <c:pt idx="87">
                  <c:v>1.62E-08</c:v>
                </c:pt>
                <c:pt idx="88">
                  <c:v>1.6399999999999998E-08</c:v>
                </c:pt>
                <c:pt idx="89">
                  <c:v>1.6599999999999996E-08</c:v>
                </c:pt>
                <c:pt idx="90">
                  <c:v>1.6799999999999995E-08</c:v>
                </c:pt>
                <c:pt idx="91">
                  <c:v>1.6999999999999993E-08</c:v>
                </c:pt>
                <c:pt idx="92">
                  <c:v>1.7199999999999992E-08</c:v>
                </c:pt>
                <c:pt idx="93">
                  <c:v>1.739999999999999E-08</c:v>
                </c:pt>
                <c:pt idx="94">
                  <c:v>1.759999999999999E-08</c:v>
                </c:pt>
                <c:pt idx="95">
                  <c:v>1.7799999999999987E-08</c:v>
                </c:pt>
                <c:pt idx="96">
                  <c:v>1.7999999999999986E-08</c:v>
                </c:pt>
                <c:pt idx="97">
                  <c:v>1.8199999999999984E-08</c:v>
                </c:pt>
                <c:pt idx="98">
                  <c:v>1.8399999999999983E-08</c:v>
                </c:pt>
                <c:pt idx="99">
                  <c:v>1.859999999999998E-08</c:v>
                </c:pt>
                <c:pt idx="100">
                  <c:v>1.879999999999998E-08</c:v>
                </c:pt>
                <c:pt idx="101">
                  <c:v>1.8999999999999978E-08</c:v>
                </c:pt>
                <c:pt idx="102">
                  <c:v>1.9199999999999977E-08</c:v>
                </c:pt>
                <c:pt idx="103">
                  <c:v>1.9399999999999975E-08</c:v>
                </c:pt>
                <c:pt idx="104">
                  <c:v>1.9599999999999974E-08</c:v>
                </c:pt>
                <c:pt idx="105">
                  <c:v>1.9799999999999972E-08</c:v>
                </c:pt>
                <c:pt idx="106">
                  <c:v>1.999999999999997E-08</c:v>
                </c:pt>
                <c:pt idx="107">
                  <c:v>2.029999999999997E-08</c:v>
                </c:pt>
                <c:pt idx="108">
                  <c:v>2.059999999999997E-08</c:v>
                </c:pt>
                <c:pt idx="109">
                  <c:v>2.089999999999997E-08</c:v>
                </c:pt>
                <c:pt idx="110">
                  <c:v>2.1199999999999968E-08</c:v>
                </c:pt>
                <c:pt idx="111">
                  <c:v>2.1499999999999968E-08</c:v>
                </c:pt>
                <c:pt idx="112">
                  <c:v>2.1799999999999967E-08</c:v>
                </c:pt>
                <c:pt idx="113">
                  <c:v>2.2099999999999966E-08</c:v>
                </c:pt>
                <c:pt idx="114">
                  <c:v>2.2399999999999966E-08</c:v>
                </c:pt>
                <c:pt idx="115">
                  <c:v>2.2699999999999965E-08</c:v>
                </c:pt>
                <c:pt idx="116">
                  <c:v>2.2999999999999964E-08</c:v>
                </c:pt>
                <c:pt idx="117">
                  <c:v>2.3299999999999964E-08</c:v>
                </c:pt>
                <c:pt idx="118">
                  <c:v>2.3599999999999963E-08</c:v>
                </c:pt>
                <c:pt idx="119">
                  <c:v>2.3899999999999963E-08</c:v>
                </c:pt>
                <c:pt idx="120">
                  <c:v>2.4199999999999962E-08</c:v>
                </c:pt>
                <c:pt idx="121">
                  <c:v>2.449999999999996E-08</c:v>
                </c:pt>
                <c:pt idx="122">
                  <c:v>2.479999999999996E-08</c:v>
                </c:pt>
                <c:pt idx="123">
                  <c:v>2.509999999999996E-08</c:v>
                </c:pt>
                <c:pt idx="124">
                  <c:v>2.539999999999996E-08</c:v>
                </c:pt>
                <c:pt idx="125">
                  <c:v>2.569999999999996E-08</c:v>
                </c:pt>
                <c:pt idx="126">
                  <c:v>2.5999999999999958E-08</c:v>
                </c:pt>
                <c:pt idx="127">
                  <c:v>2.6299999999999958E-08</c:v>
                </c:pt>
                <c:pt idx="128">
                  <c:v>2.6599999999999957E-08</c:v>
                </c:pt>
                <c:pt idx="129">
                  <c:v>2.6899999999999956E-08</c:v>
                </c:pt>
                <c:pt idx="130">
                  <c:v>2.7199999999999956E-08</c:v>
                </c:pt>
                <c:pt idx="131">
                  <c:v>2.7499999999999955E-08</c:v>
                </c:pt>
                <c:pt idx="132">
                  <c:v>2.7799999999999954E-08</c:v>
                </c:pt>
                <c:pt idx="133">
                  <c:v>2.8099999999999954E-08</c:v>
                </c:pt>
                <c:pt idx="134">
                  <c:v>2.8399999999999953E-08</c:v>
                </c:pt>
                <c:pt idx="135">
                  <c:v>2.8699999999999953E-08</c:v>
                </c:pt>
                <c:pt idx="136">
                  <c:v>2.8999999999999952E-08</c:v>
                </c:pt>
                <c:pt idx="137">
                  <c:v>2.929999999999995E-08</c:v>
                </c:pt>
                <c:pt idx="138">
                  <c:v>2.959999999999995E-08</c:v>
                </c:pt>
                <c:pt idx="139">
                  <c:v>2.989999999999995E-08</c:v>
                </c:pt>
                <c:pt idx="140">
                  <c:v>3.019999999999995E-08</c:v>
                </c:pt>
                <c:pt idx="141">
                  <c:v>3.059999999999995E-08</c:v>
                </c:pt>
                <c:pt idx="142">
                  <c:v>3.099999999999995E-08</c:v>
                </c:pt>
                <c:pt idx="143">
                  <c:v>3.1399999999999944E-08</c:v>
                </c:pt>
                <c:pt idx="144">
                  <c:v>3.179999999999994E-08</c:v>
                </c:pt>
                <c:pt idx="145">
                  <c:v>3.219999999999994E-08</c:v>
                </c:pt>
                <c:pt idx="146">
                  <c:v>3.2599999999999935E-08</c:v>
                </c:pt>
                <c:pt idx="147">
                  <c:v>3.299999999999993E-08</c:v>
                </c:pt>
                <c:pt idx="148">
                  <c:v>3.339999999999993E-08</c:v>
                </c:pt>
                <c:pt idx="149">
                  <c:v>3.3799999999999925E-08</c:v>
                </c:pt>
                <c:pt idx="150">
                  <c:v>3.419999999999992E-08</c:v>
                </c:pt>
                <c:pt idx="151">
                  <c:v>3.459999999999992E-08</c:v>
                </c:pt>
                <c:pt idx="152">
                  <c:v>3.4999999999999916E-08</c:v>
                </c:pt>
                <c:pt idx="153">
                  <c:v>3.5399999999999913E-08</c:v>
                </c:pt>
                <c:pt idx="154">
                  <c:v>3.579999999999991E-08</c:v>
                </c:pt>
                <c:pt idx="155">
                  <c:v>3.619999999999991E-08</c:v>
                </c:pt>
                <c:pt idx="156">
                  <c:v>3.6599999999999904E-08</c:v>
                </c:pt>
                <c:pt idx="157">
                  <c:v>3.69999999999999E-08</c:v>
                </c:pt>
                <c:pt idx="158">
                  <c:v>3.73999999999999E-08</c:v>
                </c:pt>
                <c:pt idx="159">
                  <c:v>3.7799999999999895E-08</c:v>
                </c:pt>
                <c:pt idx="160">
                  <c:v>3.819999999999989E-08</c:v>
                </c:pt>
                <c:pt idx="161">
                  <c:v>3.859999999999989E-08</c:v>
                </c:pt>
                <c:pt idx="162">
                  <c:v>3.8999999999999886E-08</c:v>
                </c:pt>
                <c:pt idx="163">
                  <c:v>3.9499999999999884E-08</c:v>
                </c:pt>
                <c:pt idx="164">
                  <c:v>3.999999999999988E-08</c:v>
                </c:pt>
                <c:pt idx="165">
                  <c:v>4.049999999999988E-08</c:v>
                </c:pt>
                <c:pt idx="166">
                  <c:v>4.099999999999988E-08</c:v>
                </c:pt>
                <c:pt idx="167">
                  <c:v>4.1499999999999875E-08</c:v>
                </c:pt>
                <c:pt idx="168">
                  <c:v>4.199999999999987E-08</c:v>
                </c:pt>
                <c:pt idx="169">
                  <c:v>4.249999999999987E-08</c:v>
                </c:pt>
                <c:pt idx="170">
                  <c:v>4.299999999999987E-08</c:v>
                </c:pt>
                <c:pt idx="171">
                  <c:v>4.349999999999987E-08</c:v>
                </c:pt>
                <c:pt idx="172">
                  <c:v>4.3999999999999865E-08</c:v>
                </c:pt>
                <c:pt idx="173">
                  <c:v>4.449999999999986E-08</c:v>
                </c:pt>
                <c:pt idx="174">
                  <c:v>4.499999999999986E-08</c:v>
                </c:pt>
                <c:pt idx="175">
                  <c:v>4.549999999999986E-08</c:v>
                </c:pt>
                <c:pt idx="176">
                  <c:v>4.5999999999999856E-08</c:v>
                </c:pt>
                <c:pt idx="177">
                  <c:v>4.6499999999999854E-08</c:v>
                </c:pt>
                <c:pt idx="178">
                  <c:v>4.699999999999985E-08</c:v>
                </c:pt>
                <c:pt idx="179">
                  <c:v>4.749999999999985E-08</c:v>
                </c:pt>
                <c:pt idx="180">
                  <c:v>4.799999999999985E-08</c:v>
                </c:pt>
                <c:pt idx="181">
                  <c:v>4.8499999999999845E-08</c:v>
                </c:pt>
                <c:pt idx="182">
                  <c:v>4.899999999999984E-08</c:v>
                </c:pt>
                <c:pt idx="183">
                  <c:v>4.949999999999984E-08</c:v>
                </c:pt>
                <c:pt idx="184">
                  <c:v>4.999999999999984E-08</c:v>
                </c:pt>
              </c:numCache>
            </c:numRef>
          </c:xVal>
          <c:yVal>
            <c:numRef>
              <c:f>'H2BR2'!$D$13:$D$197</c:f>
              <c:numCache>
                <c:ptCount val="185"/>
                <c:pt idx="1">
                  <c:v>0</c:v>
                </c:pt>
                <c:pt idx="2">
                  <c:v>0.0006000000000000001</c:v>
                </c:pt>
                <c:pt idx="3">
                  <c:v>0.001019748</c:v>
                </c:pt>
                <c:pt idx="4">
                  <c:v>0.0014932027874752993</c:v>
                </c:pt>
                <c:pt idx="5">
                  <c:v>0.0019500129954161142</c:v>
                </c:pt>
                <c:pt idx="6">
                  <c:v>0.0024111026704368185</c:v>
                </c:pt>
                <c:pt idx="7">
                  <c:v>0.0028700385315146622</c:v>
                </c:pt>
                <c:pt idx="8">
                  <c:v>0.0033285779444771372</c:v>
                </c:pt>
                <c:pt idx="9">
                  <c:v>0.003786031600882062</c:v>
                </c:pt>
                <c:pt idx="10">
                  <c:v>0.0042424405471733415</c:v>
                </c:pt>
                <c:pt idx="11">
                  <c:v>0.0046976299264540125</c:v>
                </c:pt>
                <c:pt idx="12">
                  <c:v>0.005605350297256235</c:v>
                </c:pt>
                <c:pt idx="13">
                  <c:v>0.006506989044804963</c:v>
                </c:pt>
                <c:pt idx="14">
                  <c:v>0.007401916556001948</c:v>
                </c:pt>
                <c:pt idx="15">
                  <c:v>0.008288650408837616</c:v>
                </c:pt>
                <c:pt idx="16">
                  <c:v>0.009167102914209538</c:v>
                </c:pt>
                <c:pt idx="17">
                  <c:v>0.010035090314835064</c:v>
                </c:pt>
                <c:pt idx="18">
                  <c:v>0.01089373518677727</c:v>
                </c:pt>
                <c:pt idx="19">
                  <c:v>0.011739191518994548</c:v>
                </c:pt>
                <c:pt idx="20">
                  <c:v>0.012575222753146063</c:v>
                </c:pt>
                <c:pt idx="21">
                  <c:v>0.013394285723663291</c:v>
                </c:pt>
                <c:pt idx="22">
                  <c:v>0.01420568798086495</c:v>
                </c:pt>
                <c:pt idx="23">
                  <c:v>0.014994169833857804</c:v>
                </c:pt>
                <c:pt idx="24">
                  <c:v>0.01578008260452288</c:v>
                </c:pt>
                <c:pt idx="25">
                  <c:v>0.016533119536166457</c:v>
                </c:pt>
                <c:pt idx="26">
                  <c:v>0.017294249671613072</c:v>
                </c:pt>
                <c:pt idx="27">
                  <c:v>0.01800595745321404</c:v>
                </c:pt>
                <c:pt idx="28">
                  <c:v>0.018744856183977587</c:v>
                </c:pt>
                <c:pt idx="29">
                  <c:v>0.019408261182210524</c:v>
                </c:pt>
                <c:pt idx="30">
                  <c:v>0.020129113416339002</c:v>
                </c:pt>
                <c:pt idx="31">
                  <c:v>0.020736772726938316</c:v>
                </c:pt>
                <c:pt idx="32">
                  <c:v>0.021444274804773445</c:v>
                </c:pt>
                <c:pt idx="33">
                  <c:v>0.02198994109395055</c:v>
                </c:pt>
                <c:pt idx="34">
                  <c:v>0.02268708896122675</c:v>
                </c:pt>
                <c:pt idx="35">
                  <c:v>0.023168304817152815</c:v>
                </c:pt>
                <c:pt idx="36">
                  <c:v>0.023853609161553664</c:v>
                </c:pt>
                <c:pt idx="37">
                  <c:v>0.02427426114173096</c:v>
                </c:pt>
                <c:pt idx="38">
                  <c:v>0.024939786573799833</c:v>
                </c:pt>
                <c:pt idx="39">
                  <c:v>0.025310942268902514</c:v>
                </c:pt>
                <c:pt idx="40">
                  <c:v>0.02594287041796227</c:v>
                </c:pt>
                <c:pt idx="41">
                  <c:v>0.026280528156356096</c:v>
                </c:pt>
                <c:pt idx="42">
                  <c:v>0.026862920696197317</c:v>
                </c:pt>
                <c:pt idx="43">
                  <c:v>0.02718298854367248</c:v>
                </c:pt>
                <c:pt idx="44">
                  <c:v>0.027703323026634995</c:v>
                </c:pt>
                <c:pt idx="45">
                  <c:v>0.02801624454862428</c:v>
                </c:pt>
                <c:pt idx="46">
                  <c:v>0.028469699669131817</c:v>
                </c:pt>
                <c:pt idx="47">
                  <c:v>0.028777785350177262</c:v>
                </c:pt>
                <c:pt idx="48">
                  <c:v>0.029167821783199533</c:v>
                </c:pt>
                <c:pt idx="49">
                  <c:v>0.029466608769386626</c:v>
                </c:pt>
                <c:pt idx="50">
                  <c:v>0.02980193343874254</c:v>
                </c:pt>
                <c:pt idx="51">
                  <c:v>0.030084140007959618</c:v>
                </c:pt>
                <c:pt idx="52">
                  <c:v>0.030374455003580134</c:v>
                </c:pt>
                <c:pt idx="53">
                  <c:v>0.030633747954629885</c:v>
                </c:pt>
                <c:pt idx="54">
                  <c:v>0.030886827473833197</c:v>
                </c:pt>
                <c:pt idx="55">
                  <c:v>0.031119584250455155</c:v>
                </c:pt>
                <c:pt idx="56">
                  <c:v>0.031340534425424664</c:v>
                </c:pt>
                <c:pt idx="57">
                  <c:v>0.03154567871339959</c:v>
                </c:pt>
                <c:pt idx="58">
                  <c:v>0.03173761150359813</c:v>
                </c:pt>
                <c:pt idx="59">
                  <c:v>0.031915639187172606</c:v>
                </c:pt>
                <c:pt idx="60">
                  <c:v>0.03208062561782</c:v>
                </c:pt>
                <c:pt idx="61">
                  <c:v>0.032232740647900555</c:v>
                </c:pt>
                <c:pt idx="62">
                  <c:v>0.032372445973742385</c:v>
                </c:pt>
                <c:pt idx="63">
                  <c:v>0.03250008671447882</c:v>
                </c:pt>
                <c:pt idx="64">
                  <c:v>0.03261604866172251</c:v>
                </c:pt>
                <c:pt idx="65">
                  <c:v>0.03272070014930456</c:v>
                </c:pt>
                <c:pt idx="66">
                  <c:v>0.03281441080687307</c:v>
                </c:pt>
                <c:pt idx="67">
                  <c:v>0.03289754482992548</c:v>
                </c:pt>
                <c:pt idx="68">
                  <c:v>0.03297046220196483</c:v>
                </c:pt>
                <c:pt idx="69">
                  <c:v>0.03303351771965207</c:v>
                </c:pt>
                <c:pt idx="70">
                  <c:v>0.033087060665086716</c:v>
                </c:pt>
                <c:pt idx="71">
                  <c:v>0.03313143438755838</c:v>
                </c:pt>
                <c:pt idx="72">
                  <c:v>0.0331669759653186</c:v>
                </c:pt>
                <c:pt idx="73">
                  <c:v>0.03319401590735298</c:v>
                </c:pt>
                <c:pt idx="74">
                  <c:v>0.033212877899484086</c:v>
                </c:pt>
                <c:pt idx="75">
                  <c:v>0.033223878590777474</c:v>
                </c:pt>
                <c:pt idx="76">
                  <c:v>0.03322732741770016</c:v>
                </c:pt>
                <c:pt idx="77">
                  <c:v>0.033223526463340404</c:v>
                </c:pt>
                <c:pt idx="78">
                  <c:v>0.033212770349106246</c:v>
                </c:pt>
                <c:pt idx="79">
                  <c:v>0.033195346156407256</c:v>
                </c:pt>
                <c:pt idx="80">
                  <c:v>0.03317153337592066</c:v>
                </c:pt>
                <c:pt idx="81">
                  <c:v>0.03314160388214497</c:v>
                </c:pt>
                <c:pt idx="82">
                  <c:v>0.03310582193104924</c:v>
                </c:pt>
                <c:pt idx="83">
                  <c:v>0.03306444417873394</c:v>
                </c:pt>
                <c:pt idx="84">
                  <c:v>0.03301771971912793</c:v>
                </c:pt>
                <c:pt idx="85">
                  <c:v>0.03296589013885484</c:v>
                </c:pt>
                <c:pt idx="86">
                  <c:v>0.032909189587510365</c:v>
                </c:pt>
                <c:pt idx="87">
                  <c:v>0.03284784486169825</c:v>
                </c:pt>
                <c:pt idx="88">
                  <c:v>0.03278207550127741</c:v>
                </c:pt>
                <c:pt idx="89">
                  <c:v>0.032712093896374236</c:v>
                </c:pt>
                <c:pt idx="90">
                  <c:v>0.03263810540381288</c:v>
                </c:pt>
                <c:pt idx="91">
                  <c:v>0.03256030847171162</c:v>
                </c:pt>
                <c:pt idx="92">
                  <c:v>0.03247889477108503</c:v>
                </c:pt>
                <c:pt idx="93">
                  <c:v>0.032394049333379436</c:v>
                </c:pt>
                <c:pt idx="94">
                  <c:v>0.0323059506929529</c:v>
                </c:pt>
                <c:pt idx="95">
                  <c:v>0.03221477103359077</c:v>
                </c:pt>
                <c:pt idx="96">
                  <c:v>0.032120676338223283</c:v>
                </c:pt>
                <c:pt idx="97">
                  <c:v>0.032023826541083454</c:v>
                </c:pt>
                <c:pt idx="98">
                  <c:v>0.031924375681610634</c:v>
                </c:pt>
                <c:pt idx="99">
                  <c:v>0.03182247205946884</c:v>
                </c:pt>
                <c:pt idx="100">
                  <c:v>0.031718258390108264</c:v>
                </c:pt>
                <c:pt idx="101">
                  <c:v>0.03161187196035433</c:v>
                </c:pt>
                <c:pt idx="102">
                  <c:v>0.03150344478356042</c:v>
                </c:pt>
                <c:pt idx="103">
                  <c:v>0.03139310375390924</c:v>
                </c:pt>
                <c:pt idx="104">
                  <c:v>0.0312809707994925</c:v>
                </c:pt>
                <c:pt idx="105">
                  <c:v>0.0311671630338408</c:v>
                </c:pt>
                <c:pt idx="106">
                  <c:v>0.031051792905614002</c:v>
                </c:pt>
                <c:pt idx="107">
                  <c:v>0.030876556066490465</c:v>
                </c:pt>
                <c:pt idx="108">
                  <c:v>0.03069819861229843</c:v>
                </c:pt>
                <c:pt idx="109">
                  <c:v>0.03051712269656494</c:v>
                </c:pt>
                <c:pt idx="110">
                  <c:v>0.030333652513919396</c:v>
                </c:pt>
                <c:pt idx="111">
                  <c:v>0.03014808418043736</c:v>
                </c:pt>
                <c:pt idx="112">
                  <c:v>0.029960693807627566</c:v>
                </c:pt>
                <c:pt idx="113">
                  <c:v>0.029771739639851757</c:v>
                </c:pt>
                <c:pt idx="114">
                  <c:v>0.02958146320399701</c:v>
                </c:pt>
                <c:pt idx="115">
                  <c:v>0.0293900902504723</c:v>
                </c:pt>
                <c:pt idx="116">
                  <c:v>0.029197831622898816</c:v>
                </c:pt>
                <c:pt idx="117">
                  <c:v>0.029004884083404573</c:v>
                </c:pt>
                <c:pt idx="118">
                  <c:v>0.028811431099579003</c:v>
                </c:pt>
                <c:pt idx="119">
                  <c:v>0.0286176435949541</c:v>
                </c:pt>
                <c:pt idx="120">
                  <c:v>0.028423680664053114</c:v>
                </c:pt>
                <c:pt idx="121">
                  <c:v>0.028229690252939116</c:v>
                </c:pt>
                <c:pt idx="122">
                  <c:v>0.028035809806236933</c:v>
                </c:pt>
                <c:pt idx="123">
                  <c:v>0.02784216688166397</c:v>
                </c:pt>
                <c:pt idx="124">
                  <c:v>0.02764887973315938</c:v>
                </c:pt>
                <c:pt idx="125">
                  <c:v>0.027456057863740932</c:v>
                </c:pt>
                <c:pt idx="126">
                  <c:v>0.027263802549244723</c:v>
                </c:pt>
                <c:pt idx="127">
                  <c:v>0.02707220733411676</c:v>
                </c:pt>
                <c:pt idx="128">
                  <c:v>0.026881358500428342</c:v>
                </c:pt>
                <c:pt idx="129">
                  <c:v>0.026691335511281458</c:v>
                </c:pt>
                <c:pt idx="130">
                  <c:v>0.02650221142975716</c:v>
                </c:pt>
                <c:pt idx="131">
                  <c:v>0.026314053314540557</c:v>
                </c:pt>
                <c:pt idx="132">
                  <c:v>0.026126922593331797</c:v>
                </c:pt>
                <c:pt idx="133">
                  <c:v>0.02594087541512426</c:v>
                </c:pt>
                <c:pt idx="134">
                  <c:v>0.025755962982399818</c:v>
                </c:pt>
                <c:pt idx="135">
                  <c:v>0.025572231864257486</c:v>
                </c:pt>
                <c:pt idx="136">
                  <c:v>0.025389724291456434</c:v>
                </c:pt>
                <c:pt idx="137">
                  <c:v>0.025208478434317935</c:v>
                </c:pt>
                <c:pt idx="138">
                  <c:v>0.025028528664393618</c:v>
                </c:pt>
                <c:pt idx="139">
                  <c:v>0.02484990580077003</c:v>
                </c:pt>
                <c:pt idx="140">
                  <c:v>0.024672637341842104</c:v>
                </c:pt>
                <c:pt idx="141">
                  <c:v>0.024438117797187322</c:v>
                </c:pt>
                <c:pt idx="142">
                  <c:v>0.024206038638369443</c:v>
                </c:pt>
                <c:pt idx="143">
                  <c:v>0.023976467173336066</c:v>
                </c:pt>
                <c:pt idx="144">
                  <c:v>0.023749451052602528</c:v>
                </c:pt>
                <c:pt idx="145">
                  <c:v>0.023525025182921957</c:v>
                </c:pt>
                <c:pt idx="146">
                  <c:v>0.023303215230221535</c:v>
                </c:pt>
                <c:pt idx="147">
                  <c:v>0.023084039565514115</c:v>
                </c:pt>
                <c:pt idx="148">
                  <c:v>0.02286751046855896</c:v>
                </c:pt>
                <c:pt idx="149">
                  <c:v>0.02265363495845596</c:v>
                </c:pt>
                <c:pt idx="150">
                  <c:v>0.022442415423734742</c:v>
                </c:pt>
                <c:pt idx="151">
                  <c:v>0.02223385013534792</c:v>
                </c:pt>
                <c:pt idx="152">
                  <c:v>0.022027933684476062</c:v>
                </c:pt>
                <c:pt idx="153">
                  <c:v>0.02182465736721975</c:v>
                </c:pt>
                <c:pt idx="154">
                  <c:v>0.021624009528517514</c:v>
                </c:pt>
                <c:pt idx="155">
                  <c:v>0.021425975872705744</c:v>
                </c:pt>
                <c:pt idx="156">
                  <c:v>0.02123053974556193</c:v>
                </c:pt>
                <c:pt idx="157">
                  <c:v>0.021037682391269664</c:v>
                </c:pt>
                <c:pt idx="158">
                  <c:v>0.020847383186938958</c:v>
                </c:pt>
                <c:pt idx="159">
                  <c:v>0.0206596198568245</c:v>
                </c:pt>
                <c:pt idx="160">
                  <c:v>0.020474368668062203</c:v>
                </c:pt>
                <c:pt idx="161">
                  <c:v>0.02029160460951701</c:v>
                </c:pt>
                <c:pt idx="162">
                  <c:v>0.020111301555162348</c:v>
                </c:pt>
                <c:pt idx="163">
                  <c:v>0.019888965127800612</c:v>
                </c:pt>
                <c:pt idx="164">
                  <c:v>0.01967035547233014</c:v>
                </c:pt>
                <c:pt idx="165">
                  <c:v>0.019455427852798426</c:v>
                </c:pt>
                <c:pt idx="166">
                  <c:v>0.019244131892483397</c:v>
                </c:pt>
                <c:pt idx="167">
                  <c:v>0.019036413566348463</c:v>
                </c:pt>
                <c:pt idx="168">
                  <c:v>0.018832216461430497</c:v>
                </c:pt>
                <c:pt idx="169">
                  <c:v>0.018631482607268924</c:v>
                </c:pt>
                <c:pt idx="170">
                  <c:v>0.018434153046526056</c:v>
                </c:pt>
                <c:pt idx="171">
                  <c:v>0.01824016824359382</c:v>
                </c:pt>
                <c:pt idx="172">
                  <c:v>0.018049468388595183</c:v>
                </c:pt>
                <c:pt idx="173">
                  <c:v>0.017861993631248102</c:v>
                </c:pt>
                <c:pt idx="174">
                  <c:v>0.017677684265800162</c:v>
                </c:pt>
                <c:pt idx="175">
                  <c:v>0.017496480880441662</c:v>
                </c:pt>
                <c:pt idx="176">
                  <c:v>0.01731832447993123</c:v>
                </c:pt>
                <c:pt idx="177">
                  <c:v>0.017143156587313083</c:v>
                </c:pt>
                <c:pt idx="178">
                  <c:v>0.0169709193288243</c:v>
                </c:pt>
                <c:pt idx="179">
                  <c:v>0.0168015555049538</c:v>
                </c:pt>
                <c:pt idx="180">
                  <c:v>0.01663500864987082</c:v>
                </c:pt>
                <c:pt idx="181">
                  <c:v>0.016471223080939807</c:v>
                </c:pt>
                <c:pt idx="182">
                  <c:v>0.016310143939691484</c:v>
                </c:pt>
                <c:pt idx="183">
                  <c:v>0.016151717225371103</c:v>
                </c:pt>
                <c:pt idx="184">
                  <c:v>0.01599588982200117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'H2BR2'!$E$12</c:f>
              <c:strCache>
                <c:ptCount val="1"/>
                <c:pt idx="0">
                  <c:v>[H]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'H2BR2'!$A$13:$A$197</c:f>
              <c:numCache>
                <c:ptCount val="185"/>
                <c:pt idx="1">
                  <c:v>0</c:v>
                </c:pt>
                <c:pt idx="2">
                  <c:v>1E-10</c:v>
                </c:pt>
                <c:pt idx="3">
                  <c:v>2E-10</c:v>
                </c:pt>
                <c:pt idx="4">
                  <c:v>3E-10</c:v>
                </c:pt>
                <c:pt idx="5">
                  <c:v>4E-10</c:v>
                </c:pt>
                <c:pt idx="6">
                  <c:v>5E-10</c:v>
                </c:pt>
                <c:pt idx="7">
                  <c:v>6E-10</c:v>
                </c:pt>
                <c:pt idx="8">
                  <c:v>7E-10</c:v>
                </c:pt>
                <c:pt idx="9">
                  <c:v>7.999999999999999E-10</c:v>
                </c:pt>
                <c:pt idx="10">
                  <c:v>8.999999999999999E-10</c:v>
                </c:pt>
                <c:pt idx="11">
                  <c:v>9.999999999999999E-10</c:v>
                </c:pt>
                <c:pt idx="12">
                  <c:v>1.1999999999999998E-09</c:v>
                </c:pt>
                <c:pt idx="13">
                  <c:v>1.3999999999999997E-09</c:v>
                </c:pt>
                <c:pt idx="14">
                  <c:v>1.5999999999999996E-09</c:v>
                </c:pt>
                <c:pt idx="15">
                  <c:v>1.7999999999999996E-09</c:v>
                </c:pt>
                <c:pt idx="16">
                  <c:v>1.9999999999999997E-09</c:v>
                </c:pt>
                <c:pt idx="17">
                  <c:v>2.2E-09</c:v>
                </c:pt>
                <c:pt idx="18">
                  <c:v>2.4E-09</c:v>
                </c:pt>
                <c:pt idx="19">
                  <c:v>2.6E-09</c:v>
                </c:pt>
                <c:pt idx="20">
                  <c:v>2.8000000000000003E-09</c:v>
                </c:pt>
                <c:pt idx="21">
                  <c:v>3.0000000000000004E-09</c:v>
                </c:pt>
                <c:pt idx="22">
                  <c:v>3.2000000000000005E-09</c:v>
                </c:pt>
                <c:pt idx="23">
                  <c:v>3.4000000000000007E-09</c:v>
                </c:pt>
                <c:pt idx="24">
                  <c:v>3.600000000000001E-09</c:v>
                </c:pt>
                <c:pt idx="25">
                  <c:v>3.800000000000001E-09</c:v>
                </c:pt>
                <c:pt idx="26">
                  <c:v>4.000000000000001E-09</c:v>
                </c:pt>
                <c:pt idx="27">
                  <c:v>4.200000000000001E-09</c:v>
                </c:pt>
                <c:pt idx="28">
                  <c:v>4.400000000000001E-09</c:v>
                </c:pt>
                <c:pt idx="29">
                  <c:v>4.6000000000000015E-09</c:v>
                </c:pt>
                <c:pt idx="30">
                  <c:v>4.800000000000002E-09</c:v>
                </c:pt>
                <c:pt idx="31">
                  <c:v>5.000000000000002E-09</c:v>
                </c:pt>
                <c:pt idx="32">
                  <c:v>5.200000000000002E-09</c:v>
                </c:pt>
                <c:pt idx="33">
                  <c:v>5.400000000000002E-09</c:v>
                </c:pt>
                <c:pt idx="34">
                  <c:v>5.600000000000002E-09</c:v>
                </c:pt>
                <c:pt idx="35">
                  <c:v>5.800000000000002E-09</c:v>
                </c:pt>
                <c:pt idx="36">
                  <c:v>6.0000000000000024E-09</c:v>
                </c:pt>
                <c:pt idx="37">
                  <c:v>6.2000000000000026E-09</c:v>
                </c:pt>
                <c:pt idx="38">
                  <c:v>6.400000000000003E-09</c:v>
                </c:pt>
                <c:pt idx="39">
                  <c:v>6.600000000000003E-09</c:v>
                </c:pt>
                <c:pt idx="40">
                  <c:v>6.800000000000003E-09</c:v>
                </c:pt>
                <c:pt idx="41">
                  <c:v>7.000000000000003E-09</c:v>
                </c:pt>
                <c:pt idx="42">
                  <c:v>7.200000000000003E-09</c:v>
                </c:pt>
                <c:pt idx="43">
                  <c:v>7.400000000000003E-09</c:v>
                </c:pt>
                <c:pt idx="44">
                  <c:v>7.600000000000004E-09</c:v>
                </c:pt>
                <c:pt idx="45">
                  <c:v>7.800000000000004E-09</c:v>
                </c:pt>
                <c:pt idx="46">
                  <c:v>8.000000000000004E-09</c:v>
                </c:pt>
                <c:pt idx="47">
                  <c:v>8.200000000000004E-09</c:v>
                </c:pt>
                <c:pt idx="48">
                  <c:v>8.400000000000004E-09</c:v>
                </c:pt>
                <c:pt idx="49">
                  <c:v>8.600000000000004E-09</c:v>
                </c:pt>
                <c:pt idx="50">
                  <c:v>8.800000000000004E-09</c:v>
                </c:pt>
                <c:pt idx="51">
                  <c:v>9.000000000000004E-09</c:v>
                </c:pt>
                <c:pt idx="52">
                  <c:v>9.200000000000005E-09</c:v>
                </c:pt>
                <c:pt idx="53">
                  <c:v>9.400000000000005E-09</c:v>
                </c:pt>
                <c:pt idx="54">
                  <c:v>9.600000000000005E-09</c:v>
                </c:pt>
                <c:pt idx="55">
                  <c:v>9.800000000000005E-09</c:v>
                </c:pt>
                <c:pt idx="56">
                  <c:v>1.0000000000000005E-08</c:v>
                </c:pt>
                <c:pt idx="57">
                  <c:v>1.0200000000000005E-08</c:v>
                </c:pt>
                <c:pt idx="58">
                  <c:v>1.0400000000000005E-08</c:v>
                </c:pt>
                <c:pt idx="59">
                  <c:v>1.0600000000000006E-08</c:v>
                </c:pt>
                <c:pt idx="60">
                  <c:v>1.0800000000000006E-08</c:v>
                </c:pt>
                <c:pt idx="61">
                  <c:v>1.1000000000000006E-08</c:v>
                </c:pt>
                <c:pt idx="62">
                  <c:v>1.1200000000000006E-08</c:v>
                </c:pt>
                <c:pt idx="63">
                  <c:v>1.1400000000000006E-08</c:v>
                </c:pt>
                <c:pt idx="64">
                  <c:v>1.1600000000000006E-08</c:v>
                </c:pt>
                <c:pt idx="65">
                  <c:v>1.1800000000000006E-08</c:v>
                </c:pt>
                <c:pt idx="66">
                  <c:v>1.2000000000000007E-08</c:v>
                </c:pt>
                <c:pt idx="67">
                  <c:v>1.2200000000000007E-08</c:v>
                </c:pt>
                <c:pt idx="68">
                  <c:v>1.2400000000000007E-08</c:v>
                </c:pt>
                <c:pt idx="69">
                  <c:v>1.2600000000000007E-08</c:v>
                </c:pt>
                <c:pt idx="70">
                  <c:v>1.2800000000000007E-08</c:v>
                </c:pt>
                <c:pt idx="71">
                  <c:v>1.3000000000000007E-08</c:v>
                </c:pt>
                <c:pt idx="72">
                  <c:v>1.3200000000000007E-08</c:v>
                </c:pt>
                <c:pt idx="73">
                  <c:v>1.3400000000000007E-08</c:v>
                </c:pt>
                <c:pt idx="74">
                  <c:v>1.3600000000000008E-08</c:v>
                </c:pt>
                <c:pt idx="75">
                  <c:v>1.3800000000000008E-08</c:v>
                </c:pt>
                <c:pt idx="76">
                  <c:v>1.4000000000000008E-08</c:v>
                </c:pt>
                <c:pt idx="77">
                  <c:v>1.4200000000000008E-08</c:v>
                </c:pt>
                <c:pt idx="78">
                  <c:v>1.4400000000000008E-08</c:v>
                </c:pt>
                <c:pt idx="79">
                  <c:v>1.4600000000000008E-08</c:v>
                </c:pt>
                <c:pt idx="80">
                  <c:v>1.4800000000000008E-08</c:v>
                </c:pt>
                <c:pt idx="81">
                  <c:v>1.500000000000001E-08</c:v>
                </c:pt>
                <c:pt idx="82">
                  <c:v>1.5200000000000007E-08</c:v>
                </c:pt>
                <c:pt idx="83">
                  <c:v>1.5400000000000006E-08</c:v>
                </c:pt>
                <c:pt idx="84">
                  <c:v>1.5600000000000004E-08</c:v>
                </c:pt>
                <c:pt idx="85">
                  <c:v>1.5800000000000003E-08</c:v>
                </c:pt>
                <c:pt idx="86">
                  <c:v>1.6E-08</c:v>
                </c:pt>
                <c:pt idx="87">
                  <c:v>1.62E-08</c:v>
                </c:pt>
                <c:pt idx="88">
                  <c:v>1.6399999999999998E-08</c:v>
                </c:pt>
                <c:pt idx="89">
                  <c:v>1.6599999999999996E-08</c:v>
                </c:pt>
                <c:pt idx="90">
                  <c:v>1.6799999999999995E-08</c:v>
                </c:pt>
                <c:pt idx="91">
                  <c:v>1.6999999999999993E-08</c:v>
                </c:pt>
                <c:pt idx="92">
                  <c:v>1.7199999999999992E-08</c:v>
                </c:pt>
                <c:pt idx="93">
                  <c:v>1.739999999999999E-08</c:v>
                </c:pt>
                <c:pt idx="94">
                  <c:v>1.759999999999999E-08</c:v>
                </c:pt>
                <c:pt idx="95">
                  <c:v>1.7799999999999987E-08</c:v>
                </c:pt>
                <c:pt idx="96">
                  <c:v>1.7999999999999986E-08</c:v>
                </c:pt>
                <c:pt idx="97">
                  <c:v>1.8199999999999984E-08</c:v>
                </c:pt>
                <c:pt idx="98">
                  <c:v>1.8399999999999983E-08</c:v>
                </c:pt>
                <c:pt idx="99">
                  <c:v>1.859999999999998E-08</c:v>
                </c:pt>
                <c:pt idx="100">
                  <c:v>1.879999999999998E-08</c:v>
                </c:pt>
                <c:pt idx="101">
                  <c:v>1.8999999999999978E-08</c:v>
                </c:pt>
                <c:pt idx="102">
                  <c:v>1.9199999999999977E-08</c:v>
                </c:pt>
                <c:pt idx="103">
                  <c:v>1.9399999999999975E-08</c:v>
                </c:pt>
                <c:pt idx="104">
                  <c:v>1.9599999999999974E-08</c:v>
                </c:pt>
                <c:pt idx="105">
                  <c:v>1.9799999999999972E-08</c:v>
                </c:pt>
                <c:pt idx="106">
                  <c:v>1.999999999999997E-08</c:v>
                </c:pt>
                <c:pt idx="107">
                  <c:v>2.029999999999997E-08</c:v>
                </c:pt>
                <c:pt idx="108">
                  <c:v>2.059999999999997E-08</c:v>
                </c:pt>
                <c:pt idx="109">
                  <c:v>2.089999999999997E-08</c:v>
                </c:pt>
                <c:pt idx="110">
                  <c:v>2.1199999999999968E-08</c:v>
                </c:pt>
                <c:pt idx="111">
                  <c:v>2.1499999999999968E-08</c:v>
                </c:pt>
                <c:pt idx="112">
                  <c:v>2.1799999999999967E-08</c:v>
                </c:pt>
                <c:pt idx="113">
                  <c:v>2.2099999999999966E-08</c:v>
                </c:pt>
                <c:pt idx="114">
                  <c:v>2.2399999999999966E-08</c:v>
                </c:pt>
                <c:pt idx="115">
                  <c:v>2.2699999999999965E-08</c:v>
                </c:pt>
                <c:pt idx="116">
                  <c:v>2.2999999999999964E-08</c:v>
                </c:pt>
                <c:pt idx="117">
                  <c:v>2.3299999999999964E-08</c:v>
                </c:pt>
                <c:pt idx="118">
                  <c:v>2.3599999999999963E-08</c:v>
                </c:pt>
                <c:pt idx="119">
                  <c:v>2.3899999999999963E-08</c:v>
                </c:pt>
                <c:pt idx="120">
                  <c:v>2.4199999999999962E-08</c:v>
                </c:pt>
                <c:pt idx="121">
                  <c:v>2.449999999999996E-08</c:v>
                </c:pt>
                <c:pt idx="122">
                  <c:v>2.479999999999996E-08</c:v>
                </c:pt>
                <c:pt idx="123">
                  <c:v>2.509999999999996E-08</c:v>
                </c:pt>
                <c:pt idx="124">
                  <c:v>2.539999999999996E-08</c:v>
                </c:pt>
                <c:pt idx="125">
                  <c:v>2.569999999999996E-08</c:v>
                </c:pt>
                <c:pt idx="126">
                  <c:v>2.5999999999999958E-08</c:v>
                </c:pt>
                <c:pt idx="127">
                  <c:v>2.6299999999999958E-08</c:v>
                </c:pt>
                <c:pt idx="128">
                  <c:v>2.6599999999999957E-08</c:v>
                </c:pt>
                <c:pt idx="129">
                  <c:v>2.6899999999999956E-08</c:v>
                </c:pt>
                <c:pt idx="130">
                  <c:v>2.7199999999999956E-08</c:v>
                </c:pt>
                <c:pt idx="131">
                  <c:v>2.7499999999999955E-08</c:v>
                </c:pt>
                <c:pt idx="132">
                  <c:v>2.7799999999999954E-08</c:v>
                </c:pt>
                <c:pt idx="133">
                  <c:v>2.8099999999999954E-08</c:v>
                </c:pt>
                <c:pt idx="134">
                  <c:v>2.8399999999999953E-08</c:v>
                </c:pt>
                <c:pt idx="135">
                  <c:v>2.8699999999999953E-08</c:v>
                </c:pt>
                <c:pt idx="136">
                  <c:v>2.8999999999999952E-08</c:v>
                </c:pt>
                <c:pt idx="137">
                  <c:v>2.929999999999995E-08</c:v>
                </c:pt>
                <c:pt idx="138">
                  <c:v>2.959999999999995E-08</c:v>
                </c:pt>
                <c:pt idx="139">
                  <c:v>2.989999999999995E-08</c:v>
                </c:pt>
                <c:pt idx="140">
                  <c:v>3.019999999999995E-08</c:v>
                </c:pt>
                <c:pt idx="141">
                  <c:v>3.059999999999995E-08</c:v>
                </c:pt>
                <c:pt idx="142">
                  <c:v>3.099999999999995E-08</c:v>
                </c:pt>
                <c:pt idx="143">
                  <c:v>3.1399999999999944E-08</c:v>
                </c:pt>
                <c:pt idx="144">
                  <c:v>3.179999999999994E-08</c:v>
                </c:pt>
                <c:pt idx="145">
                  <c:v>3.219999999999994E-08</c:v>
                </c:pt>
                <c:pt idx="146">
                  <c:v>3.2599999999999935E-08</c:v>
                </c:pt>
                <c:pt idx="147">
                  <c:v>3.299999999999993E-08</c:v>
                </c:pt>
                <c:pt idx="148">
                  <c:v>3.339999999999993E-08</c:v>
                </c:pt>
                <c:pt idx="149">
                  <c:v>3.3799999999999925E-08</c:v>
                </c:pt>
                <c:pt idx="150">
                  <c:v>3.419999999999992E-08</c:v>
                </c:pt>
                <c:pt idx="151">
                  <c:v>3.459999999999992E-08</c:v>
                </c:pt>
                <c:pt idx="152">
                  <c:v>3.4999999999999916E-08</c:v>
                </c:pt>
                <c:pt idx="153">
                  <c:v>3.5399999999999913E-08</c:v>
                </c:pt>
                <c:pt idx="154">
                  <c:v>3.579999999999991E-08</c:v>
                </c:pt>
                <c:pt idx="155">
                  <c:v>3.619999999999991E-08</c:v>
                </c:pt>
                <c:pt idx="156">
                  <c:v>3.6599999999999904E-08</c:v>
                </c:pt>
                <c:pt idx="157">
                  <c:v>3.69999999999999E-08</c:v>
                </c:pt>
                <c:pt idx="158">
                  <c:v>3.73999999999999E-08</c:v>
                </c:pt>
                <c:pt idx="159">
                  <c:v>3.7799999999999895E-08</c:v>
                </c:pt>
                <c:pt idx="160">
                  <c:v>3.819999999999989E-08</c:v>
                </c:pt>
                <c:pt idx="161">
                  <c:v>3.859999999999989E-08</c:v>
                </c:pt>
                <c:pt idx="162">
                  <c:v>3.8999999999999886E-08</c:v>
                </c:pt>
                <c:pt idx="163">
                  <c:v>3.9499999999999884E-08</c:v>
                </c:pt>
                <c:pt idx="164">
                  <c:v>3.999999999999988E-08</c:v>
                </c:pt>
                <c:pt idx="165">
                  <c:v>4.049999999999988E-08</c:v>
                </c:pt>
                <c:pt idx="166">
                  <c:v>4.099999999999988E-08</c:v>
                </c:pt>
                <c:pt idx="167">
                  <c:v>4.1499999999999875E-08</c:v>
                </c:pt>
                <c:pt idx="168">
                  <c:v>4.199999999999987E-08</c:v>
                </c:pt>
                <c:pt idx="169">
                  <c:v>4.249999999999987E-08</c:v>
                </c:pt>
                <c:pt idx="170">
                  <c:v>4.299999999999987E-08</c:v>
                </c:pt>
                <c:pt idx="171">
                  <c:v>4.349999999999987E-08</c:v>
                </c:pt>
                <c:pt idx="172">
                  <c:v>4.3999999999999865E-08</c:v>
                </c:pt>
                <c:pt idx="173">
                  <c:v>4.449999999999986E-08</c:v>
                </c:pt>
                <c:pt idx="174">
                  <c:v>4.499999999999986E-08</c:v>
                </c:pt>
                <c:pt idx="175">
                  <c:v>4.549999999999986E-08</c:v>
                </c:pt>
                <c:pt idx="176">
                  <c:v>4.5999999999999856E-08</c:v>
                </c:pt>
                <c:pt idx="177">
                  <c:v>4.6499999999999854E-08</c:v>
                </c:pt>
                <c:pt idx="178">
                  <c:v>4.699999999999985E-08</c:v>
                </c:pt>
                <c:pt idx="179">
                  <c:v>4.749999999999985E-08</c:v>
                </c:pt>
                <c:pt idx="180">
                  <c:v>4.799999999999985E-08</c:v>
                </c:pt>
                <c:pt idx="181">
                  <c:v>4.8499999999999845E-08</c:v>
                </c:pt>
                <c:pt idx="182">
                  <c:v>4.899999999999984E-08</c:v>
                </c:pt>
                <c:pt idx="183">
                  <c:v>4.949999999999984E-08</c:v>
                </c:pt>
                <c:pt idx="184">
                  <c:v>4.999999999999984E-08</c:v>
                </c:pt>
              </c:numCache>
            </c:numRef>
          </c:xVal>
          <c:yVal>
            <c:numRef>
              <c:f>'H2BR2'!$E$13:$E$197</c:f>
              <c:numCache>
                <c:ptCount val="185"/>
                <c:pt idx="1">
                  <c:v>0</c:v>
                </c:pt>
                <c:pt idx="2">
                  <c:v>0</c:v>
                </c:pt>
                <c:pt idx="3">
                  <c:v>0.00018000000000000004</c:v>
                </c:pt>
                <c:pt idx="4">
                  <c:v>0.00030597731092799996</c:v>
                </c:pt>
                <c:pt idx="5">
                  <c:v>0.0004480734828311515</c:v>
                </c:pt>
                <c:pt idx="6">
                  <c:v>0.0005852125483085629</c:v>
                </c:pt>
                <c:pt idx="7">
                  <c:v>0.0007236553948259557</c:v>
                </c:pt>
                <c:pt idx="8">
                  <c:v>0.0008614804608968546</c:v>
                </c:pt>
                <c:pt idx="9">
                  <c:v>0.0009992111576496076</c:v>
                </c:pt>
                <c:pt idx="10">
                  <c:v>0.0011366424397464107</c:v>
                </c:pt>
                <c:pt idx="11">
                  <c:v>0.0012737860471549566</c:v>
                </c:pt>
                <c:pt idx="12">
                  <c:v>0.0015473937552115777</c:v>
                </c:pt>
                <c:pt idx="13">
                  <c:v>0.0018196013935647176</c:v>
                </c:pt>
                <c:pt idx="14">
                  <c:v>0.002089775878284156</c:v>
                </c:pt>
                <c:pt idx="15">
                  <c:v>0.0023581642979695343</c:v>
                </c:pt>
                <c:pt idx="16">
                  <c:v>0.00262365615934376</c:v>
                </c:pt>
                <c:pt idx="17">
                  <c:v>0.0028872683132541554</c:v>
                </c:pt>
                <c:pt idx="18">
                  <c:v>0.003146762890333227</c:v>
                </c:pt>
                <c:pt idx="19">
                  <c:v>0.0034048976094371327</c:v>
                </c:pt>
                <c:pt idx="20">
                  <c:v>0.003656896982955298</c:v>
                </c:pt>
                <c:pt idx="21">
                  <c:v>0.0039092961128185276</c:v>
                </c:pt>
                <c:pt idx="22">
                  <c:v>0.004151905730276296</c:v>
                </c:pt>
                <c:pt idx="23">
                  <c:v>0.004399043499657807</c:v>
                </c:pt>
                <c:pt idx="24">
                  <c:v>0.004629649677426631</c:v>
                </c:pt>
                <c:pt idx="25">
                  <c:v>0.004873112797085671</c:v>
                </c:pt>
                <c:pt idx="26">
                  <c:v>0.005088002439809504</c:v>
                </c:pt>
                <c:pt idx="27">
                  <c:v>0.005330851874449202</c:v>
                </c:pt>
                <c:pt idx="28">
                  <c:v>0.005524957252983043</c:v>
                </c:pt>
                <c:pt idx="29">
                  <c:v>0.005771804424755391</c:v>
                </c:pt>
                <c:pt idx="30">
                  <c:v>0.0059389225714057674</c:v>
                </c:pt>
                <c:pt idx="31">
                  <c:v>0.006195310933273988</c:v>
                </c:pt>
                <c:pt idx="32">
                  <c:v>0.0063292169885207274</c:v>
                </c:pt>
                <c:pt idx="33">
                  <c:v>0.006599959890948195</c:v>
                </c:pt>
                <c:pt idx="34">
                  <c:v>0.006696588245552406</c:v>
                </c:pt>
                <c:pt idx="35">
                  <c:v>0.006983182796699185</c:v>
                </c:pt>
                <c:pt idx="36">
                  <c:v>0.007043360807172225</c:v>
                </c:pt>
                <c:pt idx="37">
                  <c:v>0.00734144379220313</c:v>
                </c:pt>
                <c:pt idx="38">
                  <c:v>0.007372793323609318</c:v>
                </c:pt>
                <c:pt idx="39">
                  <c:v>0.0076713003536794605</c:v>
                </c:pt>
                <c:pt idx="40">
                  <c:v>0.007687629564340856</c:v>
                </c:pt>
                <c:pt idx="41">
                  <c:v>0.007971007129834496</c:v>
                </c:pt>
                <c:pt idx="42">
                  <c:v>0.007988536020318762</c:v>
                </c:pt>
                <c:pt idx="43">
                  <c:v>0.00824168131114301</c:v>
                </c:pt>
                <c:pt idx="44">
                  <c:v>0.008273526700281858</c:v>
                </c:pt>
                <c:pt idx="45">
                  <c:v>0.008487056344510637</c:v>
                </c:pt>
                <c:pt idx="46">
                  <c:v>0.008538971189194175</c:v>
                </c:pt>
                <c:pt idx="47">
                  <c:v>0.008711799248329731</c:v>
                </c:pt>
                <c:pt idx="48">
                  <c:v>0.008781583306440478</c:v>
                </c:pt>
                <c:pt idx="49">
                  <c:v>0.008919517014895828</c:v>
                </c:pt>
                <c:pt idx="50">
                  <c:v>0.008999996298835385</c:v>
                </c:pt>
                <c:pt idx="51">
                  <c:v>0.009111781259988053</c:v>
                </c:pt>
                <c:pt idx="52">
                  <c:v>0.009194974742781966</c:v>
                </c:pt>
                <c:pt idx="53">
                  <c:v>0.009288541361203407</c:v>
                </c:pt>
                <c:pt idx="54">
                  <c:v>0.009368506345026898</c:v>
                </c:pt>
                <c:pt idx="55">
                  <c:v>0.009449206119596818</c:v>
                </c:pt>
                <c:pt idx="56">
                  <c:v>0.00952272820260366</c:v>
                </c:pt>
                <c:pt idx="57">
                  <c:v>0.009593473496878335</c:v>
                </c:pt>
                <c:pt idx="58">
                  <c:v>0.009659367212614645</c:v>
                </c:pt>
                <c:pt idx="59">
                  <c:v>0.009721568578743858</c:v>
                </c:pt>
                <c:pt idx="60">
                  <c:v>0.009779709603958135</c:v>
                </c:pt>
                <c:pt idx="61">
                  <c:v>0.00983410447520205</c:v>
                </c:pt>
                <c:pt idx="62">
                  <c:v>0.009884780759239181</c:v>
                </c:pt>
                <c:pt idx="63">
                  <c:v>0.009931878947783026</c:v>
                </c:pt>
                <c:pt idx="64">
                  <c:v>0.009975497218663955</c:v>
                </c:pt>
                <c:pt idx="65">
                  <c:v>0.010015747458220522</c:v>
                </c:pt>
                <c:pt idx="66">
                  <c:v>0.010052736017954072</c:v>
                </c:pt>
                <c:pt idx="67">
                  <c:v>0.010086569514943591</c:v>
                </c:pt>
                <c:pt idx="68">
                  <c:v>0.010117352922778173</c:v>
                </c:pt>
                <c:pt idx="69">
                  <c:v>0.010145189886031549</c:v>
                </c:pt>
                <c:pt idx="70">
                  <c:v>0.010170182471436593</c:v>
                </c:pt>
                <c:pt idx="71">
                  <c:v>0.010192431073681165</c:v>
                </c:pt>
                <c:pt idx="72">
                  <c:v>0.010212034305431503</c:v>
                </c:pt>
                <c:pt idx="73">
                  <c:v>0.010229088907050989</c:v>
                </c:pt>
                <c:pt idx="74">
                  <c:v>0.010243689668174821</c:v>
                </c:pt>
                <c:pt idx="75">
                  <c:v>0.01025592936151789</c:v>
                </c:pt>
                <c:pt idx="76">
                  <c:v>0.010265898687924525</c:v>
                </c:pt>
                <c:pt idx="77">
                  <c:v>0.010273686231894978</c:v>
                </c:pt>
                <c:pt idx="78">
                  <c:v>0.010279378426820644</c:v>
                </c:pt>
                <c:pt idx="79">
                  <c:v>0.010283059529189023</c:v>
                </c:pt>
                <c:pt idx="80">
                  <c:v>0.010284811601047533</c:v>
                </c:pt>
                <c:pt idx="81">
                  <c:v>0.010284714500044971</c:v>
                </c:pt>
                <c:pt idx="82">
                  <c:v>0.010282845876400472</c:v>
                </c:pt>
                <c:pt idx="83">
                  <c:v>0.01027928117618127</c:v>
                </c:pt>
                <c:pt idx="84">
                  <c:v>0.01027409365030269</c:v>
                </c:pt>
                <c:pt idx="85">
                  <c:v>0.01026735436869578</c:v>
                </c:pt>
                <c:pt idx="86">
                  <c:v>0.010259132239119876</c:v>
                </c:pt>
                <c:pt idx="87">
                  <c:v>0.010249494030128814</c:v>
                </c:pt>
                <c:pt idx="88">
                  <c:v>0.010238504397730375</c:v>
                </c:pt>
                <c:pt idx="89">
                  <c:v>0.01022622591530857</c:v>
                </c:pt>
                <c:pt idx="90">
                  <c:v>0.010212719106407602</c:v>
                </c:pt>
                <c:pt idx="91">
                  <c:v>0.010198042480004518</c:v>
                </c:pt>
                <c:pt idx="92">
                  <c:v>0.010182252567924656</c:v>
                </c:pt>
                <c:pt idx="93">
                  <c:v>0.01016540396408005</c:v>
                </c:pt>
                <c:pt idx="94">
                  <c:v>0.010147549365235686</c:v>
                </c:pt>
                <c:pt idx="95">
                  <c:v>0.010128739613032215</c:v>
                </c:pt>
                <c:pt idx="96">
                  <c:v>0.010109023737016084</c:v>
                </c:pt>
                <c:pt idx="97">
                  <c:v>0.010088448998449287</c:v>
                </c:pt>
                <c:pt idx="98">
                  <c:v>0.01006706093469095</c:v>
                </c:pt>
                <c:pt idx="99">
                  <c:v>0.010044903403961764</c:v>
                </c:pt>
                <c:pt idx="100">
                  <c:v>0.010022018630320009</c:v>
                </c:pt>
                <c:pt idx="101">
                  <c:v>0.009998447248694416</c:v>
                </c:pt>
                <c:pt idx="102">
                  <c:v>0.009974228349834644</c:v>
                </c:pt>
                <c:pt idx="103">
                  <c:v>0.009949399525054458</c:v>
                </c:pt>
                <c:pt idx="104">
                  <c:v>0.009923996910656263</c:v>
                </c:pt>
                <c:pt idx="105">
                  <c:v>0.009898055231937911</c:v>
                </c:pt>
                <c:pt idx="106">
                  <c:v>0.009871607846694368</c:v>
                </c:pt>
                <c:pt idx="107">
                  <c:v>0.009831226258858934</c:v>
                </c:pt>
                <c:pt idx="108">
                  <c:v>0.0097899231075352</c:v>
                </c:pt>
                <c:pt idx="109">
                  <c:v>0.009747733215029353</c:v>
                </c:pt>
                <c:pt idx="110">
                  <c:v>0.009704740086845453</c:v>
                </c:pt>
                <c:pt idx="111">
                  <c:v>0.009661029596526632</c:v>
                </c:pt>
                <c:pt idx="112">
                  <c:v>0.00961668353891722</c:v>
                </c:pt>
                <c:pt idx="113">
                  <c:v>0.009571778801372263</c:v>
                </c:pt>
                <c:pt idx="114">
                  <c:v>0.009526387430933871</c:v>
                </c:pt>
                <c:pt idx="115">
                  <c:v>0.009480576854345961</c:v>
                </c:pt>
                <c:pt idx="116">
                  <c:v>0.009434410119898453</c:v>
                </c:pt>
                <c:pt idx="117">
                  <c:v>0.009387946135644082</c:v>
                </c:pt>
                <c:pt idx="118">
                  <c:v>0.009341239898669666</c:v>
                </c:pt>
                <c:pt idx="119">
                  <c:v>0.009294342714330335</c:v>
                </c:pt>
                <c:pt idx="120">
                  <c:v>0.009247302405339572</c:v>
                </c:pt>
                <c:pt idx="121">
                  <c:v>0.009200163510872536</c:v>
                </c:pt>
                <c:pt idx="122">
                  <c:v>0.009152967475929223</c:v>
                </c:pt>
                <c:pt idx="123">
                  <c:v>0.009105752831243877</c:v>
                </c:pt>
                <c:pt idx="124">
                  <c:v>0.009058555364049755</c:v>
                </c:pt>
                <c:pt idx="125">
                  <c:v>0.009011408280022571</c:v>
                </c:pt>
                <c:pt idx="126">
                  <c:v>0.00896434235673496</c:v>
                </c:pt>
                <c:pt idx="127">
                  <c:v>0.008917386088959015</c:v>
                </c:pt>
                <c:pt idx="128">
                  <c:v>0.00887056582615565</c:v>
                </c:pt>
                <c:pt idx="129">
                  <c:v>0.008823905902488252</c:v>
                </c:pt>
                <c:pt idx="130">
                  <c:v>0.008777428759694783</c:v>
                </c:pt>
                <c:pt idx="131">
                  <c:v>0.008731155063147188</c:v>
                </c:pt>
                <c:pt idx="132">
                  <c:v>0.008685103811420274</c:v>
                </c:pt>
                <c:pt idx="133">
                  <c:v>0.00863929243968424</c:v>
                </c:pt>
                <c:pt idx="134">
                  <c:v>0.00859373691722622</c:v>
                </c:pt>
                <c:pt idx="135">
                  <c:v>0.008548451839396563</c:v>
                </c:pt>
                <c:pt idx="136">
                  <c:v>0.008503450514265503</c:v>
                </c:pt>
                <c:pt idx="137">
                  <c:v>0.008458745044265373</c:v>
                </c:pt>
                <c:pt idx="138">
                  <c:v>0.008414346403082829</c:v>
                </c:pt>
                <c:pt idx="139">
                  <c:v>0.008370264508054741</c:v>
                </c:pt>
                <c:pt idx="140">
                  <c:v>0.008326508288310603</c:v>
                </c:pt>
                <c:pt idx="141">
                  <c:v>0.008268611569087881</c:v>
                </c:pt>
                <c:pt idx="142">
                  <c:v>0.008211358788927918</c:v>
                </c:pt>
                <c:pt idx="143">
                  <c:v>0.008154744223889262</c:v>
                </c:pt>
                <c:pt idx="144">
                  <c:v>0.008098770543973932</c:v>
                </c:pt>
                <c:pt idx="145">
                  <c:v>0.008043443318264313</c:v>
                </c:pt>
                <c:pt idx="146">
                  <c:v>0.00798876859107919</c:v>
                </c:pt>
                <c:pt idx="147">
                  <c:v>0.007934751825791043</c:v>
                </c:pt>
                <c:pt idx="148">
                  <c:v>0.007881397471228275</c:v>
                </c:pt>
                <c:pt idx="149">
                  <c:v>0.007828708815848379</c:v>
                </c:pt>
                <c:pt idx="150">
                  <c:v>0.007776687975488272</c:v>
                </c:pt>
                <c:pt idx="151">
                  <c:v>0.007725335942126406</c:v>
                </c:pt>
                <c:pt idx="152">
                  <c:v>0.007674652658895344</c:v>
                </c:pt>
                <c:pt idx="153">
                  <c:v>0.007624637104493303</c:v>
                </c:pt>
                <c:pt idx="154">
                  <c:v>0.00757528737880543</c:v>
                </c:pt>
                <c:pt idx="155">
                  <c:v>0.007526600785812602</c:v>
                </c:pt>
                <c:pt idx="156">
                  <c:v>0.007478573911999253</c:v>
                </c:pt>
                <c:pt idx="157">
                  <c:v>0.0074312026995496955</c:v>
                </c:pt>
                <c:pt idx="158">
                  <c:v>0.007384482514168481</c:v>
                </c:pt>
                <c:pt idx="159">
                  <c:v>0.007338408207634013</c:v>
                </c:pt>
                <c:pt idx="160">
                  <c:v>0.0072929741753271545</c:v>
                </c:pt>
                <c:pt idx="161">
                  <c:v>0.007248174409034994</c:v>
                </c:pt>
                <c:pt idx="162">
                  <c:v>0.0072040025453495235</c:v>
                </c:pt>
                <c:pt idx="163">
                  <c:v>0.00714956425113786</c:v>
                </c:pt>
                <c:pt idx="164">
                  <c:v>0.007096108477853356</c:v>
                </c:pt>
                <c:pt idx="165">
                  <c:v>0.007043611763499861</c:v>
                </c:pt>
                <c:pt idx="166">
                  <c:v>0.006992053864515621</c:v>
                </c:pt>
                <c:pt idx="167">
                  <c:v>0.006941416358660922</c:v>
                </c:pt>
                <c:pt idx="168">
                  <c:v>0.006891681857925043</c:v>
                </c:pt>
                <c:pt idx="169">
                  <c:v>0.006842833566192531</c:v>
                </c:pt>
                <c:pt idx="170">
                  <c:v>0.006794855033942922</c:v>
                </c:pt>
                <c:pt idx="171">
                  <c:v>0.006747730026449031</c:v>
                </c:pt>
                <c:pt idx="172">
                  <c:v>0.006701442457580738</c:v>
                </c:pt>
                <c:pt idx="173">
                  <c:v>0.006655976361420945</c:v>
                </c:pt>
                <c:pt idx="174">
                  <c:v>0.006611315885401167</c:v>
                </c:pt>
                <c:pt idx="175">
                  <c:v>0.006567445295334008</c:v>
                </c:pt>
                <c:pt idx="176">
                  <c:v>0.006524348986635727</c:v>
                </c:pt>
                <c:pt idx="177">
                  <c:v>0.0064820114983565776</c:v>
                </c:pt>
                <c:pt idx="178">
                  <c:v>0.006440417528029435</c:v>
                </c:pt>
                <c:pt idx="179">
                  <c:v>0.006399551946188075</c:v>
                </c:pt>
                <c:pt idx="180">
                  <c:v>0.0063593998099165565</c:v>
                </c:pt>
                <c:pt idx="181">
                  <c:v>0.006319946375101137</c:v>
                </c:pt>
                <c:pt idx="182">
                  <c:v>0.006281177107243899</c:v>
                </c:pt>
                <c:pt idx="183">
                  <c:v>0.00624307769080987</c:v>
                </c:pt>
                <c:pt idx="184">
                  <c:v>0.006205634037145479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'H2BR2'!$F$12</c:f>
              <c:strCache>
                <c:ptCount val="1"/>
                <c:pt idx="0">
                  <c:v>[HBr]</c:v>
                </c:pt>
              </c:strCache>
            </c:strRef>
          </c:tx>
          <c:spPr>
            <a:ln w="12700">
              <a:solidFill>
                <a:srgbClr val="008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'H2BR2'!$A$13:$A$197</c:f>
              <c:numCache>
                <c:ptCount val="185"/>
                <c:pt idx="1">
                  <c:v>0</c:v>
                </c:pt>
                <c:pt idx="2">
                  <c:v>1E-10</c:v>
                </c:pt>
                <c:pt idx="3">
                  <c:v>2E-10</c:v>
                </c:pt>
                <c:pt idx="4">
                  <c:v>3E-10</c:v>
                </c:pt>
                <c:pt idx="5">
                  <c:v>4E-10</c:v>
                </c:pt>
                <c:pt idx="6">
                  <c:v>5E-10</c:v>
                </c:pt>
                <c:pt idx="7">
                  <c:v>6E-10</c:v>
                </c:pt>
                <c:pt idx="8">
                  <c:v>7E-10</c:v>
                </c:pt>
                <c:pt idx="9">
                  <c:v>7.999999999999999E-10</c:v>
                </c:pt>
                <c:pt idx="10">
                  <c:v>8.999999999999999E-10</c:v>
                </c:pt>
                <c:pt idx="11">
                  <c:v>9.999999999999999E-10</c:v>
                </c:pt>
                <c:pt idx="12">
                  <c:v>1.1999999999999998E-09</c:v>
                </c:pt>
                <c:pt idx="13">
                  <c:v>1.3999999999999997E-09</c:v>
                </c:pt>
                <c:pt idx="14">
                  <c:v>1.5999999999999996E-09</c:v>
                </c:pt>
                <c:pt idx="15">
                  <c:v>1.7999999999999996E-09</c:v>
                </c:pt>
                <c:pt idx="16">
                  <c:v>1.9999999999999997E-09</c:v>
                </c:pt>
                <c:pt idx="17">
                  <c:v>2.2E-09</c:v>
                </c:pt>
                <c:pt idx="18">
                  <c:v>2.4E-09</c:v>
                </c:pt>
                <c:pt idx="19">
                  <c:v>2.6E-09</c:v>
                </c:pt>
                <c:pt idx="20">
                  <c:v>2.8000000000000003E-09</c:v>
                </c:pt>
                <c:pt idx="21">
                  <c:v>3.0000000000000004E-09</c:v>
                </c:pt>
                <c:pt idx="22">
                  <c:v>3.2000000000000005E-09</c:v>
                </c:pt>
                <c:pt idx="23">
                  <c:v>3.4000000000000007E-09</c:v>
                </c:pt>
                <c:pt idx="24">
                  <c:v>3.600000000000001E-09</c:v>
                </c:pt>
                <c:pt idx="25">
                  <c:v>3.800000000000001E-09</c:v>
                </c:pt>
                <c:pt idx="26">
                  <c:v>4.000000000000001E-09</c:v>
                </c:pt>
                <c:pt idx="27">
                  <c:v>4.200000000000001E-09</c:v>
                </c:pt>
                <c:pt idx="28">
                  <c:v>4.400000000000001E-09</c:v>
                </c:pt>
                <c:pt idx="29">
                  <c:v>4.6000000000000015E-09</c:v>
                </c:pt>
                <c:pt idx="30">
                  <c:v>4.800000000000002E-09</c:v>
                </c:pt>
                <c:pt idx="31">
                  <c:v>5.000000000000002E-09</c:v>
                </c:pt>
                <c:pt idx="32">
                  <c:v>5.200000000000002E-09</c:v>
                </c:pt>
                <c:pt idx="33">
                  <c:v>5.400000000000002E-09</c:v>
                </c:pt>
                <c:pt idx="34">
                  <c:v>5.600000000000002E-09</c:v>
                </c:pt>
                <c:pt idx="35">
                  <c:v>5.800000000000002E-09</c:v>
                </c:pt>
                <c:pt idx="36">
                  <c:v>6.0000000000000024E-09</c:v>
                </c:pt>
                <c:pt idx="37">
                  <c:v>6.2000000000000026E-09</c:v>
                </c:pt>
                <c:pt idx="38">
                  <c:v>6.400000000000003E-09</c:v>
                </c:pt>
                <c:pt idx="39">
                  <c:v>6.600000000000003E-09</c:v>
                </c:pt>
                <c:pt idx="40">
                  <c:v>6.800000000000003E-09</c:v>
                </c:pt>
                <c:pt idx="41">
                  <c:v>7.000000000000003E-09</c:v>
                </c:pt>
                <c:pt idx="42">
                  <c:v>7.200000000000003E-09</c:v>
                </c:pt>
                <c:pt idx="43">
                  <c:v>7.400000000000003E-09</c:v>
                </c:pt>
                <c:pt idx="44">
                  <c:v>7.600000000000004E-09</c:v>
                </c:pt>
                <c:pt idx="45">
                  <c:v>7.800000000000004E-09</c:v>
                </c:pt>
                <c:pt idx="46">
                  <c:v>8.000000000000004E-09</c:v>
                </c:pt>
                <c:pt idx="47">
                  <c:v>8.200000000000004E-09</c:v>
                </c:pt>
                <c:pt idx="48">
                  <c:v>8.400000000000004E-09</c:v>
                </c:pt>
                <c:pt idx="49">
                  <c:v>8.600000000000004E-09</c:v>
                </c:pt>
                <c:pt idx="50">
                  <c:v>8.800000000000004E-09</c:v>
                </c:pt>
                <c:pt idx="51">
                  <c:v>9.000000000000004E-09</c:v>
                </c:pt>
                <c:pt idx="52">
                  <c:v>9.200000000000005E-09</c:v>
                </c:pt>
                <c:pt idx="53">
                  <c:v>9.400000000000005E-09</c:v>
                </c:pt>
                <c:pt idx="54">
                  <c:v>9.600000000000005E-09</c:v>
                </c:pt>
                <c:pt idx="55">
                  <c:v>9.800000000000005E-09</c:v>
                </c:pt>
                <c:pt idx="56">
                  <c:v>1.0000000000000005E-08</c:v>
                </c:pt>
                <c:pt idx="57">
                  <c:v>1.0200000000000005E-08</c:v>
                </c:pt>
                <c:pt idx="58">
                  <c:v>1.0400000000000005E-08</c:v>
                </c:pt>
                <c:pt idx="59">
                  <c:v>1.0600000000000006E-08</c:v>
                </c:pt>
                <c:pt idx="60">
                  <c:v>1.0800000000000006E-08</c:v>
                </c:pt>
                <c:pt idx="61">
                  <c:v>1.1000000000000006E-08</c:v>
                </c:pt>
                <c:pt idx="62">
                  <c:v>1.1200000000000006E-08</c:v>
                </c:pt>
                <c:pt idx="63">
                  <c:v>1.1400000000000006E-08</c:v>
                </c:pt>
                <c:pt idx="64">
                  <c:v>1.1600000000000006E-08</c:v>
                </c:pt>
                <c:pt idx="65">
                  <c:v>1.1800000000000006E-08</c:v>
                </c:pt>
                <c:pt idx="66">
                  <c:v>1.2000000000000007E-08</c:v>
                </c:pt>
                <c:pt idx="67">
                  <c:v>1.2200000000000007E-08</c:v>
                </c:pt>
                <c:pt idx="68">
                  <c:v>1.2400000000000007E-08</c:v>
                </c:pt>
                <c:pt idx="69">
                  <c:v>1.2600000000000007E-08</c:v>
                </c:pt>
                <c:pt idx="70">
                  <c:v>1.2800000000000007E-08</c:v>
                </c:pt>
                <c:pt idx="71">
                  <c:v>1.3000000000000007E-08</c:v>
                </c:pt>
                <c:pt idx="72">
                  <c:v>1.3200000000000007E-08</c:v>
                </c:pt>
                <c:pt idx="73">
                  <c:v>1.3400000000000007E-08</c:v>
                </c:pt>
                <c:pt idx="74">
                  <c:v>1.3600000000000008E-08</c:v>
                </c:pt>
                <c:pt idx="75">
                  <c:v>1.3800000000000008E-08</c:v>
                </c:pt>
                <c:pt idx="76">
                  <c:v>1.4000000000000008E-08</c:v>
                </c:pt>
                <c:pt idx="77">
                  <c:v>1.4200000000000008E-08</c:v>
                </c:pt>
                <c:pt idx="78">
                  <c:v>1.4400000000000008E-08</c:v>
                </c:pt>
                <c:pt idx="79">
                  <c:v>1.4600000000000008E-08</c:v>
                </c:pt>
                <c:pt idx="80">
                  <c:v>1.4800000000000008E-08</c:v>
                </c:pt>
                <c:pt idx="81">
                  <c:v>1.500000000000001E-08</c:v>
                </c:pt>
                <c:pt idx="82">
                  <c:v>1.5200000000000007E-08</c:v>
                </c:pt>
                <c:pt idx="83">
                  <c:v>1.5400000000000006E-08</c:v>
                </c:pt>
                <c:pt idx="84">
                  <c:v>1.5600000000000004E-08</c:v>
                </c:pt>
                <c:pt idx="85">
                  <c:v>1.5800000000000003E-08</c:v>
                </c:pt>
                <c:pt idx="86">
                  <c:v>1.6E-08</c:v>
                </c:pt>
                <c:pt idx="87">
                  <c:v>1.62E-08</c:v>
                </c:pt>
                <c:pt idx="88">
                  <c:v>1.6399999999999998E-08</c:v>
                </c:pt>
                <c:pt idx="89">
                  <c:v>1.6599999999999996E-08</c:v>
                </c:pt>
                <c:pt idx="90">
                  <c:v>1.6799999999999995E-08</c:v>
                </c:pt>
                <c:pt idx="91">
                  <c:v>1.6999999999999993E-08</c:v>
                </c:pt>
                <c:pt idx="92">
                  <c:v>1.7199999999999992E-08</c:v>
                </c:pt>
                <c:pt idx="93">
                  <c:v>1.739999999999999E-08</c:v>
                </c:pt>
                <c:pt idx="94">
                  <c:v>1.759999999999999E-08</c:v>
                </c:pt>
                <c:pt idx="95">
                  <c:v>1.7799999999999987E-08</c:v>
                </c:pt>
                <c:pt idx="96">
                  <c:v>1.7999999999999986E-08</c:v>
                </c:pt>
                <c:pt idx="97">
                  <c:v>1.8199999999999984E-08</c:v>
                </c:pt>
                <c:pt idx="98">
                  <c:v>1.8399999999999983E-08</c:v>
                </c:pt>
                <c:pt idx="99">
                  <c:v>1.859999999999998E-08</c:v>
                </c:pt>
                <c:pt idx="100">
                  <c:v>1.879999999999998E-08</c:v>
                </c:pt>
                <c:pt idx="101">
                  <c:v>1.8999999999999978E-08</c:v>
                </c:pt>
                <c:pt idx="102">
                  <c:v>1.9199999999999977E-08</c:v>
                </c:pt>
                <c:pt idx="103">
                  <c:v>1.9399999999999975E-08</c:v>
                </c:pt>
                <c:pt idx="104">
                  <c:v>1.9599999999999974E-08</c:v>
                </c:pt>
                <c:pt idx="105">
                  <c:v>1.9799999999999972E-08</c:v>
                </c:pt>
                <c:pt idx="106">
                  <c:v>1.999999999999997E-08</c:v>
                </c:pt>
                <c:pt idx="107">
                  <c:v>2.029999999999997E-08</c:v>
                </c:pt>
                <c:pt idx="108">
                  <c:v>2.059999999999997E-08</c:v>
                </c:pt>
                <c:pt idx="109">
                  <c:v>2.089999999999997E-08</c:v>
                </c:pt>
                <c:pt idx="110">
                  <c:v>2.1199999999999968E-08</c:v>
                </c:pt>
                <c:pt idx="111">
                  <c:v>2.1499999999999968E-08</c:v>
                </c:pt>
                <c:pt idx="112">
                  <c:v>2.1799999999999967E-08</c:v>
                </c:pt>
                <c:pt idx="113">
                  <c:v>2.2099999999999966E-08</c:v>
                </c:pt>
                <c:pt idx="114">
                  <c:v>2.2399999999999966E-08</c:v>
                </c:pt>
                <c:pt idx="115">
                  <c:v>2.2699999999999965E-08</c:v>
                </c:pt>
                <c:pt idx="116">
                  <c:v>2.2999999999999964E-08</c:v>
                </c:pt>
                <c:pt idx="117">
                  <c:v>2.3299999999999964E-08</c:v>
                </c:pt>
                <c:pt idx="118">
                  <c:v>2.3599999999999963E-08</c:v>
                </c:pt>
                <c:pt idx="119">
                  <c:v>2.3899999999999963E-08</c:v>
                </c:pt>
                <c:pt idx="120">
                  <c:v>2.4199999999999962E-08</c:v>
                </c:pt>
                <c:pt idx="121">
                  <c:v>2.449999999999996E-08</c:v>
                </c:pt>
                <c:pt idx="122">
                  <c:v>2.479999999999996E-08</c:v>
                </c:pt>
                <c:pt idx="123">
                  <c:v>2.509999999999996E-08</c:v>
                </c:pt>
                <c:pt idx="124">
                  <c:v>2.539999999999996E-08</c:v>
                </c:pt>
                <c:pt idx="125">
                  <c:v>2.569999999999996E-08</c:v>
                </c:pt>
                <c:pt idx="126">
                  <c:v>2.5999999999999958E-08</c:v>
                </c:pt>
                <c:pt idx="127">
                  <c:v>2.6299999999999958E-08</c:v>
                </c:pt>
                <c:pt idx="128">
                  <c:v>2.6599999999999957E-08</c:v>
                </c:pt>
                <c:pt idx="129">
                  <c:v>2.6899999999999956E-08</c:v>
                </c:pt>
                <c:pt idx="130">
                  <c:v>2.7199999999999956E-08</c:v>
                </c:pt>
                <c:pt idx="131">
                  <c:v>2.7499999999999955E-08</c:v>
                </c:pt>
                <c:pt idx="132">
                  <c:v>2.7799999999999954E-08</c:v>
                </c:pt>
                <c:pt idx="133">
                  <c:v>2.8099999999999954E-08</c:v>
                </c:pt>
                <c:pt idx="134">
                  <c:v>2.8399999999999953E-08</c:v>
                </c:pt>
                <c:pt idx="135">
                  <c:v>2.8699999999999953E-08</c:v>
                </c:pt>
                <c:pt idx="136">
                  <c:v>2.8999999999999952E-08</c:v>
                </c:pt>
                <c:pt idx="137">
                  <c:v>2.929999999999995E-08</c:v>
                </c:pt>
                <c:pt idx="138">
                  <c:v>2.959999999999995E-08</c:v>
                </c:pt>
                <c:pt idx="139">
                  <c:v>2.989999999999995E-08</c:v>
                </c:pt>
                <c:pt idx="140">
                  <c:v>3.019999999999995E-08</c:v>
                </c:pt>
                <c:pt idx="141">
                  <c:v>3.059999999999995E-08</c:v>
                </c:pt>
                <c:pt idx="142">
                  <c:v>3.099999999999995E-08</c:v>
                </c:pt>
                <c:pt idx="143">
                  <c:v>3.1399999999999944E-08</c:v>
                </c:pt>
                <c:pt idx="144">
                  <c:v>3.179999999999994E-08</c:v>
                </c:pt>
                <c:pt idx="145">
                  <c:v>3.219999999999994E-08</c:v>
                </c:pt>
                <c:pt idx="146">
                  <c:v>3.2599999999999935E-08</c:v>
                </c:pt>
                <c:pt idx="147">
                  <c:v>3.299999999999993E-08</c:v>
                </c:pt>
                <c:pt idx="148">
                  <c:v>3.339999999999993E-08</c:v>
                </c:pt>
                <c:pt idx="149">
                  <c:v>3.3799999999999925E-08</c:v>
                </c:pt>
                <c:pt idx="150">
                  <c:v>3.419999999999992E-08</c:v>
                </c:pt>
                <c:pt idx="151">
                  <c:v>3.459999999999992E-08</c:v>
                </c:pt>
                <c:pt idx="152">
                  <c:v>3.4999999999999916E-08</c:v>
                </c:pt>
                <c:pt idx="153">
                  <c:v>3.5399999999999913E-08</c:v>
                </c:pt>
                <c:pt idx="154">
                  <c:v>3.579999999999991E-08</c:v>
                </c:pt>
                <c:pt idx="155">
                  <c:v>3.619999999999991E-08</c:v>
                </c:pt>
                <c:pt idx="156">
                  <c:v>3.6599999999999904E-08</c:v>
                </c:pt>
                <c:pt idx="157">
                  <c:v>3.69999999999999E-08</c:v>
                </c:pt>
                <c:pt idx="158">
                  <c:v>3.73999999999999E-08</c:v>
                </c:pt>
                <c:pt idx="159">
                  <c:v>3.7799999999999895E-08</c:v>
                </c:pt>
                <c:pt idx="160">
                  <c:v>3.819999999999989E-08</c:v>
                </c:pt>
                <c:pt idx="161">
                  <c:v>3.859999999999989E-08</c:v>
                </c:pt>
                <c:pt idx="162">
                  <c:v>3.8999999999999886E-08</c:v>
                </c:pt>
                <c:pt idx="163">
                  <c:v>3.9499999999999884E-08</c:v>
                </c:pt>
                <c:pt idx="164">
                  <c:v>3.999999999999988E-08</c:v>
                </c:pt>
                <c:pt idx="165">
                  <c:v>4.049999999999988E-08</c:v>
                </c:pt>
                <c:pt idx="166">
                  <c:v>4.099999999999988E-08</c:v>
                </c:pt>
                <c:pt idx="167">
                  <c:v>4.1499999999999875E-08</c:v>
                </c:pt>
                <c:pt idx="168">
                  <c:v>4.199999999999987E-08</c:v>
                </c:pt>
                <c:pt idx="169">
                  <c:v>4.249999999999987E-08</c:v>
                </c:pt>
                <c:pt idx="170">
                  <c:v>4.299999999999987E-08</c:v>
                </c:pt>
                <c:pt idx="171">
                  <c:v>4.349999999999987E-08</c:v>
                </c:pt>
                <c:pt idx="172">
                  <c:v>4.3999999999999865E-08</c:v>
                </c:pt>
                <c:pt idx="173">
                  <c:v>4.449999999999986E-08</c:v>
                </c:pt>
                <c:pt idx="174">
                  <c:v>4.499999999999986E-08</c:v>
                </c:pt>
                <c:pt idx="175">
                  <c:v>4.549999999999986E-08</c:v>
                </c:pt>
                <c:pt idx="176">
                  <c:v>4.5999999999999856E-08</c:v>
                </c:pt>
                <c:pt idx="177">
                  <c:v>4.6499999999999854E-08</c:v>
                </c:pt>
                <c:pt idx="178">
                  <c:v>4.699999999999985E-08</c:v>
                </c:pt>
                <c:pt idx="179">
                  <c:v>4.749999999999985E-08</c:v>
                </c:pt>
                <c:pt idx="180">
                  <c:v>4.799999999999985E-08</c:v>
                </c:pt>
                <c:pt idx="181">
                  <c:v>4.8499999999999845E-08</c:v>
                </c:pt>
                <c:pt idx="182">
                  <c:v>4.899999999999984E-08</c:v>
                </c:pt>
                <c:pt idx="183">
                  <c:v>4.949999999999984E-08</c:v>
                </c:pt>
                <c:pt idx="184">
                  <c:v>4.999999999999984E-08</c:v>
                </c:pt>
              </c:numCache>
            </c:numRef>
          </c:xVal>
          <c:yVal>
            <c:numRef>
              <c:f>'H2BR2'!$F$13:$F$197</c:f>
              <c:numCache>
                <c:ptCount val="185"/>
                <c:pt idx="1">
                  <c:v>0</c:v>
                </c:pt>
                <c:pt idx="2">
                  <c:v>0</c:v>
                </c:pt>
                <c:pt idx="3">
                  <c:v>0.00018000000000000004</c:v>
                </c:pt>
                <c:pt idx="4">
                  <c:v>0.0006657613562879999</c:v>
                </c:pt>
                <c:pt idx="5">
                  <c:v>0.0014191515560040527</c:v>
                </c:pt>
                <c:pt idx="6">
                  <c:v>0.0024509279538489815</c:v>
                </c:pt>
                <c:pt idx="7">
                  <c:v>0.0037569505756519074</c:v>
                </c:pt>
                <c:pt idx="8">
                  <c:v>0.005337290774955863</c:v>
                </c:pt>
                <c:pt idx="9">
                  <c:v>0.007190516916923836</c:v>
                </c:pt>
                <c:pt idx="10">
                  <c:v>0.00931540262456838</c:v>
                </c:pt>
                <c:pt idx="11">
                  <c:v>0.011710420691529319</c:v>
                </c:pt>
                <c:pt idx="12">
                  <c:v>0.017037371896329367</c:v>
                </c:pt>
                <c:pt idx="13">
                  <c:v>0.023429080141682126</c:v>
                </c:pt>
                <c:pt idx="14">
                  <c:v>0.030868716774241273</c:v>
                </c:pt>
                <c:pt idx="15">
                  <c:v>0.039336254614302874</c:v>
                </c:pt>
                <c:pt idx="16">
                  <c:v>0.04880978896611572</c:v>
                </c:pt>
                <c:pt idx="17">
                  <c:v>0.059263802898438314</c:v>
                </c:pt>
                <c:pt idx="18">
                  <c:v>0.07067220173149748</c:v>
                </c:pt>
                <c:pt idx="19">
                  <c:v>0.08300405068511492</c:v>
                </c:pt>
                <c:pt idx="20">
                  <c:v>0.09623045841859944</c:v>
                </c:pt>
                <c:pt idx="21">
                  <c:v>0.11031466314587315</c:v>
                </c:pt>
                <c:pt idx="22">
                  <c:v>0.12522722738873196</c:v>
                </c:pt>
                <c:pt idx="23">
                  <c:v>0.14092416343859435</c:v>
                </c:pt>
                <c:pt idx="24">
                  <c:v>0.15737916055407508</c:v>
                </c:pt>
                <c:pt idx="25">
                  <c:v>0.17453788911497536</c:v>
                </c:pt>
                <c:pt idx="26">
                  <c:v>0.192383008791222</c:v>
                </c:pt>
                <c:pt idx="27">
                  <c:v>0.21084419117983677</c:v>
                </c:pt>
                <c:pt idx="28">
                  <c:v>0.22992177156855048</c:v>
                </c:pt>
                <c:pt idx="29">
                  <c:v>0.2495207027751027</c:v>
                </c:pt>
                <c:pt idx="30">
                  <c:v>0.26967062785254725</c:v>
                </c:pt>
                <c:pt idx="31">
                  <c:v>0.29024051005081986</c:v>
                </c:pt>
                <c:pt idx="32">
                  <c:v>0.31130245791917677</c:v>
                </c:pt>
                <c:pt idx="33">
                  <c:v>0.33267801622842474</c:v>
                </c:pt>
                <c:pt idx="34">
                  <c:v>0.35449289556095737</c:v>
                </c:pt>
                <c:pt idx="35">
                  <c:v>0.376514204992696</c:v>
                </c:pt>
                <c:pt idx="36">
                  <c:v>0.3989250021366744</c:v>
                </c:pt>
                <c:pt idx="37">
                  <c:v>0.42144096374853696</c:v>
                </c:pt>
                <c:pt idx="38">
                  <c:v>0.44429370190703354</c:v>
                </c:pt>
                <c:pt idx="39">
                  <c:v>0.46716425916937016</c:v>
                </c:pt>
                <c:pt idx="40">
                  <c:v>0.49030993942080586</c:v>
                </c:pt>
                <c:pt idx="41">
                  <c:v>0.5134063145164819</c:v>
                </c:pt>
                <c:pt idx="42">
                  <c:v>0.5367041765846581</c:v>
                </c:pt>
                <c:pt idx="43">
                  <c:v>0.5599073138437681</c:v>
                </c:pt>
                <c:pt idx="44">
                  <c:v>0.5832286621311993</c:v>
                </c:pt>
                <c:pt idx="45">
                  <c:v>0.6064271743940364</c:v>
                </c:pt>
                <c:pt idx="46">
                  <c:v>0.6296582005288218</c:v>
                </c:pt>
                <c:pt idx="47">
                  <c:v>0.6527474429875437</c:v>
                </c:pt>
                <c:pt idx="48">
                  <c:v>0.6757898020950728</c:v>
                </c:pt>
                <c:pt idx="49">
                  <c:v>0.6986727808260953</c:v>
                </c:pt>
                <c:pt idx="50">
                  <c:v>0.7214420248201926</c:v>
                </c:pt>
                <c:pt idx="51">
                  <c:v>0.744031409288981</c:v>
                </c:pt>
                <c:pt idx="52">
                  <c:v>0.7664545847014287</c:v>
                </c:pt>
                <c:pt idx="53">
                  <c:v>0.7886744045021725</c:v>
                </c:pt>
                <c:pt idx="54">
                  <c:v>0.8106881796074773</c:v>
                </c:pt>
                <c:pt idx="55">
                  <c:v>0.8324743031748402</c:v>
                </c:pt>
                <c:pt idx="56">
                  <c:v>0.8540240964444232</c:v>
                </c:pt>
                <c:pt idx="57">
                  <c:v>0.8753235810691684</c:v>
                </c:pt>
                <c:pt idx="58">
                  <c:v>0.8963633163547026</c:v>
                </c:pt>
                <c:pt idx="59">
                  <c:v>0.9171332512261869</c:v>
                </c:pt>
                <c:pt idx="60">
                  <c:v>0.9376251788209082</c:v>
                </c:pt>
                <c:pt idx="61">
                  <c:v>0.9578315297706179</c:v>
                </c:pt>
                <c:pt idx="62">
                  <c:v>0.9777458330105424</c:v>
                </c:pt>
                <c:pt idx="63">
                  <c:v>0.9973624587787236</c:v>
                </c:pt>
                <c:pt idx="64">
                  <c:v>1.0166766525713484</c:v>
                </c:pt>
                <c:pt idx="65">
                  <c:v>1.035684458840131</c:v>
                </c:pt>
                <c:pt idx="66">
                  <c:v>1.0543826847217503</c:v>
                </c:pt>
                <c:pt idx="67">
                  <c:v>1.072768851488885</c:v>
                </c:pt>
                <c:pt idx="68">
                  <c:v>1.0908411510228802</c:v>
                </c:pt>
                <c:pt idx="69">
                  <c:v>1.1085984022578212</c:v>
                </c:pt>
                <c:pt idx="70">
                  <c:v>1.1260400091711</c:v>
                </c:pt>
                <c:pt idx="71">
                  <c:v>1.1431659200434596</c:v>
                </c:pt>
                <c:pt idx="72">
                  <c:v>1.1599765881555513</c:v>
                </c:pt>
                <c:pt idx="73">
                  <c:v>1.1764729339626825</c:v>
                </c:pt>
                <c:pt idx="74">
                  <c:v>1.1926563087957267</c:v>
                </c:pt>
                <c:pt idx="75">
                  <c:v>1.208528460117202</c:v>
                </c:pt>
                <c:pt idx="76">
                  <c:v>1.2240914983491027</c:v>
                </c:pt>
                <c:pt idx="77">
                  <c:v>1.2393478652772867</c:v>
                </c:pt>
                <c:pt idx="78">
                  <c:v>1.254300304026934</c:v>
                </c:pt>
                <c:pt idx="79">
                  <c:v>1.2689518305946037</c:v>
                </c:pt>
                <c:pt idx="80">
                  <c:v>1.283305706914626</c:v>
                </c:pt>
                <c:pt idx="81">
                  <c:v>1.2973654154309031</c:v>
                </c:pt>
                <c:pt idx="82">
                  <c:v>1.3111346351395574</c:v>
                </c:pt>
                <c:pt idx="83">
                  <c:v>1.3246172190631815</c:v>
                </c:pt>
                <c:pt idx="84">
                  <c:v>1.3378171731136097</c:v>
                </c:pt>
                <c:pt idx="85">
                  <c:v>1.350738636297081</c:v>
                </c:pt>
                <c:pt idx="86">
                  <c:v>1.363385862213316</c:v>
                </c:pt>
                <c:pt idx="87">
                  <c:v>1.3757632017982975</c:v>
                </c:pt>
                <c:pt idx="88">
                  <c:v>1.387875087259384</c:v>
                </c:pt>
                <c:pt idx="89">
                  <c:v>1.399726017150699</c:v>
                </c:pt>
                <c:pt idx="90">
                  <c:v>1.4113205425365019</c:v>
                </c:pt>
                <c:pt idx="91">
                  <c:v>1.4226632541903639</c:v>
                </c:pt>
                <c:pt idx="92">
                  <c:v>1.4337587707784392</c:v>
                </c:pt>
                <c:pt idx="93">
                  <c:v>1.4446117279758341</c:v>
                </c:pt>
                <c:pt idx="94">
                  <c:v>1.4552267684660534</c:v>
                </c:pt>
                <c:pt idx="95">
                  <c:v>1.465608532774654</c:v>
                </c:pt>
                <c:pt idx="96">
                  <c:v>1.475761650889556</c:v>
                </c:pt>
                <c:pt idx="97">
                  <c:v>1.485690734621908</c:v>
                </c:pt>
                <c:pt idx="98">
                  <c:v>1.4954003706629533</c:v>
                </c:pt>
                <c:pt idx="99">
                  <c:v>1.5048951142939635</c:v>
                </c:pt>
                <c:pt idx="100">
                  <c:v>1.5141794837079896</c:v>
                </c:pt>
                <c:pt idx="101">
                  <c:v>1.5232579549038905</c:v>
                </c:pt>
                <c:pt idx="102">
                  <c:v>1.5321349571148308</c:v>
                </c:pt>
                <c:pt idx="103">
                  <c:v>1.540814868735179</c:v>
                </c:pt>
                <c:pt idx="104">
                  <c:v>1.549302013711459</c:v>
                </c:pt>
                <c:pt idx="105">
                  <c:v>1.5576006583647206</c:v>
                </c:pt>
                <c:pt idx="106">
                  <c:v>1.5657150086133713</c:v>
                </c:pt>
                <c:pt idx="107">
                  <c:v>1.5776163070440543</c:v>
                </c:pt>
                <c:pt idx="108">
                  <c:v>1.5891219896268853</c:v>
                </c:pt>
                <c:pt idx="109">
                  <c:v>1.6002455931069062</c:v>
                </c:pt>
                <c:pt idx="110">
                  <c:v>1.6110002795968914</c:v>
                </c:pt>
                <c:pt idx="111">
                  <c:v>1.6213988520070788</c:v>
                </c:pt>
                <c:pt idx="112">
                  <c:v>1.6314537520369476</c:v>
                </c:pt>
                <c:pt idx="113">
                  <c:v>1.6411770576748876</c:v>
                </c:pt>
                <c:pt idx="114">
                  <c:v>1.6505804822837358</c:v>
                </c:pt>
                <c:pt idx="115">
                  <c:v>1.6596753753744677</c:v>
                </c:pt>
                <c:pt idx="116">
                  <c:v>1.6684727248894593</c:v>
                </c:pt>
                <c:pt idx="117">
                  <c:v>1.6769831607887542</c:v>
                </c:pt>
                <c:pt idx="118">
                  <c:v>1.6852169597457065</c:v>
                </c:pt>
                <c:pt idx="119">
                  <c:v>1.6931840507773355</c:v>
                </c:pt>
                <c:pt idx="120">
                  <c:v>1.7008940216534945</c:v>
                </c:pt>
                <c:pt idx="121">
                  <c:v>1.7083561259463527</c:v>
                </c:pt>
                <c:pt idx="122">
                  <c:v>1.715579290597558</c:v>
                </c:pt>
                <c:pt idx="123">
                  <c:v>1.7225721238948428</c:v>
                </c:pt>
                <c:pt idx="124">
                  <c:v>1.7293429237628481</c:v>
                </c:pt>
                <c:pt idx="125">
                  <c:v>1.7358996862846687</c:v>
                </c:pt>
                <c:pt idx="126">
                  <c:v>1.7422501143811835</c:v>
                </c:pt>
                <c:pt idx="127">
                  <c:v>1.7484016265847029</c:v>
                </c:pt>
                <c:pt idx="128">
                  <c:v>1.7543613658519583</c:v>
                </c:pt>
                <c:pt idx="129">
                  <c:v>1.7601362083690388</c:v>
                </c:pt>
                <c:pt idx="130">
                  <c:v>1.7657327723076524</c:v>
                </c:pt>
                <c:pt idx="131">
                  <c:v>1.7711574264981098</c:v>
                </c:pt>
                <c:pt idx="132">
                  <c:v>1.7764162989897794</c:v>
                </c:pt>
                <c:pt idx="133">
                  <c:v>1.781515285474501</c:v>
                </c:pt>
                <c:pt idx="134">
                  <c:v>1.7864600575526453</c:v>
                </c:pt>
                <c:pt idx="135">
                  <c:v>1.7912560708251906</c:v>
                </c:pt>
                <c:pt idx="136">
                  <c:v>1.7959085727984587</c:v>
                </c:pt>
                <c:pt idx="137">
                  <c:v>1.8004226105909913</c:v>
                </c:pt>
                <c:pt idx="138">
                  <c:v>1.8048030384345521</c:v>
                </c:pt>
                <c:pt idx="139">
                  <c:v>1.8090545249634218</c:v>
                </c:pt>
                <c:pt idx="140">
                  <c:v>1.8131815602880366</c:v>
                </c:pt>
                <c:pt idx="141">
                  <c:v>1.8185240970382122</c:v>
                </c:pt>
                <c:pt idx="142">
                  <c:v>1.823660782046836</c:v>
                </c:pt>
                <c:pt idx="143">
                  <c:v>1.8286010479580137</c:v>
                </c:pt>
                <c:pt idx="144">
                  <c:v>1.8333538449059144</c:v>
                </c:pt>
                <c:pt idx="145">
                  <c:v>1.8379276681502932</c:v>
                </c:pt>
                <c:pt idx="146">
                  <c:v>1.8423305830553978</c:v>
                </c:pt>
                <c:pt idx="147">
                  <c:v>1.8465702482579434</c:v>
                </c:pt>
                <c:pt idx="148">
                  <c:v>1.850653937414088</c:v>
                </c:pt>
                <c:pt idx="149">
                  <c:v>1.8545885597219973</c:v>
                </c:pt>
                <c:pt idx="150">
                  <c:v>1.8583806793325144</c:v>
                </c:pt>
                <c:pt idx="151">
                  <c:v>1.8620365337230125</c:v>
                </c:pt>
                <c:pt idx="152">
                  <c:v>1.8655620510923714</c:v>
                </c:pt>
                <c:pt idx="153">
                  <c:v>1.8689628668268445</c:v>
                </c:pt>
                <c:pt idx="154">
                  <c:v>1.8722443390823706</c:v>
                </c:pt>
                <c:pt idx="155">
                  <c:v>1.8754115635264166</c:v>
                </c:pt>
                <c:pt idx="156">
                  <c:v>1.8784693872807028</c:v>
                </c:pt>
                <c:pt idx="157">
                  <c:v>1.8814224221047051</c:v>
                </c:pt>
                <c:pt idx="158">
                  <c:v>1.884275056858457</c:v>
                </c:pt>
                <c:pt idx="159">
                  <c:v>1.8870314692818095</c:v>
                </c:pt>
                <c:pt idx="160">
                  <c:v>1.889695637125914</c:v>
                </c:pt>
                <c:pt idx="161">
                  <c:v>1.892271348671279</c:v>
                </c:pt>
                <c:pt idx="162">
                  <c:v>1.8947622126653203</c:v>
                </c:pt>
                <c:pt idx="163">
                  <c:v>1.8977740314722702</c:v>
                </c:pt>
                <c:pt idx="164">
                  <c:v>1.9006639441792554</c:v>
                </c:pt>
                <c:pt idx="165">
                  <c:v>1.9034380297230844</c:v>
                </c:pt>
                <c:pt idx="166">
                  <c:v>1.9061020145704066</c:v>
                </c:pt>
                <c:pt idx="167">
                  <c:v>1.9086612958901776</c:v>
                </c:pt>
                <c:pt idx="168">
                  <c:v>1.9111209629011774</c:v>
                </c:pt>
                <c:pt idx="169">
                  <c:v>1.913485816624405</c:v>
                </c:pt>
                <c:pt idx="170">
                  <c:v>1.915760388209062</c:v>
                </c:pt>
                <c:pt idx="171">
                  <c:v>1.91794895596462</c:v>
                </c:pt>
                <c:pt idx="172">
                  <c:v>1.920055561208723</c:v>
                </c:pt>
                <c:pt idx="173">
                  <c:v>1.9220840230253993</c:v>
                </c:pt>
                <c:pt idx="174">
                  <c:v>1.924037952017092</c:v>
                </c:pt>
                <c:pt idx="175">
                  <c:v>1.925920763125592</c:v>
                </c:pt>
                <c:pt idx="176">
                  <c:v>1.9277356875901417</c:v>
                </c:pt>
                <c:pt idx="177">
                  <c:v>1.929485784105214</c:v>
                </c:pt>
                <c:pt idx="178">
                  <c:v>1.9311739492354394</c:v>
                </c:pt>
                <c:pt idx="179">
                  <c:v>1.932802927140683</c:v>
                </c:pt>
                <c:pt idx="180">
                  <c:v>1.9343753186602328</c:v>
                </c:pt>
                <c:pt idx="181">
                  <c:v>1.9358935898013774</c:v>
                </c:pt>
                <c:pt idx="182">
                  <c:v>1.9373600796742785</c:v>
                </c:pt>
                <c:pt idx="183">
                  <c:v>1.9387770079119426</c:v>
                </c:pt>
                <c:pt idx="184">
                  <c:v>1.9401464816112362</c:v>
                </c:pt>
              </c:numCache>
            </c:numRef>
          </c:yVal>
          <c:smooth val="1"/>
        </c:ser>
        <c:axId val="38919758"/>
        <c:axId val="14733503"/>
      </c:scatterChart>
      <c:valAx>
        <c:axId val="38919758"/>
        <c:scaling>
          <c:orientation val="minMax"/>
          <c:max val="5E-08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Arial"/>
                    <a:ea typeface="Arial"/>
                    <a:cs typeface="Arial"/>
                  </a:rPr>
                  <a:t>time /s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E+0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14733503"/>
        <c:crosses val="autoZero"/>
        <c:crossBetween val="midCat"/>
        <c:dispUnits/>
        <c:majorUnit val="1E-08"/>
        <c:minorUnit val="1E-09"/>
      </c:valAx>
      <c:valAx>
        <c:axId val="14733503"/>
        <c:scaling>
          <c:orientation val="minMax"/>
          <c:max val="0.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Arial"/>
                    <a:ea typeface="Arial"/>
                    <a:cs typeface="Arial"/>
                  </a:rPr>
                  <a:t>conc./M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38919758"/>
        <c:crosses val="autoZero"/>
        <c:crossBetween val="midCat"/>
        <c:dispUnits/>
        <c:majorUnit val="0.1"/>
        <c:minorUnit val="0.0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51"/>
          <c:y val="0.116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300" verticalDpi="300" orientation="landscape"/>
  <headerFooter>
    <oddHeader>&amp;A</oddHeader>
    <oddFooter>Page &amp;P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300" verticalDpi="300" orientation="landscape"/>
  <headerFooter>
    <oddHeader>&amp;A</oddHeader>
    <oddFooter>Page &amp;P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05500"/>
    <xdr:graphicFrame>
      <xdr:nvGraphicFramePr>
        <xdr:cNvPr id="1" name="Chart 1"/>
        <xdr:cNvGraphicFramePr/>
      </xdr:nvGraphicFramePr>
      <xdr:xfrm>
        <a:off x="0" y="0"/>
        <a:ext cx="8677275" cy="590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05500"/>
    <xdr:graphicFrame>
      <xdr:nvGraphicFramePr>
        <xdr:cNvPr id="1" name="Shape 1025"/>
        <xdr:cNvGraphicFramePr/>
      </xdr:nvGraphicFramePr>
      <xdr:xfrm>
        <a:off x="0" y="0"/>
        <a:ext cx="8677275" cy="590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7"/>
  <sheetViews>
    <sheetView tabSelected="1" workbookViewId="0" topLeftCell="A1">
      <selection activeCell="E1" sqref="E1"/>
    </sheetView>
  </sheetViews>
  <sheetFormatPr defaultColWidth="9.140625" defaultRowHeight="12.75"/>
  <sheetData>
    <row r="1" spans="1:4" ht="21">
      <c r="A1" s="14" t="s">
        <v>0</v>
      </c>
      <c r="B1" s="15"/>
      <c r="C1" s="15"/>
      <c r="D1" s="15"/>
    </row>
    <row r="3" spans="1:9" ht="20.25">
      <c r="A3" s="9" t="s">
        <v>1</v>
      </c>
      <c r="B3" s="10"/>
      <c r="C3" s="10"/>
      <c r="D3" s="10"/>
      <c r="E3" s="11" t="s">
        <v>2</v>
      </c>
      <c r="F3" s="12"/>
      <c r="G3" s="5" t="s">
        <v>3</v>
      </c>
      <c r="H3" s="6">
        <v>3000000</v>
      </c>
      <c r="I3" s="4" t="s">
        <v>4</v>
      </c>
    </row>
    <row r="4" spans="1:9" ht="20.25">
      <c r="A4" s="9" t="s">
        <v>5</v>
      </c>
      <c r="B4" s="10"/>
      <c r="C4" s="10"/>
      <c r="D4" s="10"/>
      <c r="E4" s="11" t="s">
        <v>6</v>
      </c>
      <c r="F4" s="12"/>
      <c r="G4" s="5" t="s">
        <v>7</v>
      </c>
      <c r="H4" s="6">
        <v>3000000000</v>
      </c>
      <c r="I4" s="4" t="s">
        <v>8</v>
      </c>
    </row>
    <row r="5" spans="1:9" ht="20.25">
      <c r="A5" s="9" t="s">
        <v>9</v>
      </c>
      <c r="B5" s="10"/>
      <c r="C5" s="10"/>
      <c r="D5" s="10"/>
      <c r="E5" s="11" t="s">
        <v>10</v>
      </c>
      <c r="F5" s="12"/>
      <c r="G5" s="5" t="s">
        <v>11</v>
      </c>
      <c r="H5" s="6">
        <v>10000000000</v>
      </c>
      <c r="I5" s="4" t="s">
        <v>8</v>
      </c>
    </row>
    <row r="6" spans="1:9" ht="20.25">
      <c r="A6" s="9" t="s">
        <v>12</v>
      </c>
      <c r="B6" s="10"/>
      <c r="C6" s="10"/>
      <c r="D6" s="10"/>
      <c r="E6" s="11" t="s">
        <v>13</v>
      </c>
      <c r="F6" s="12"/>
      <c r="G6" s="5" t="s">
        <v>14</v>
      </c>
      <c r="H6" s="6">
        <v>1000000000</v>
      </c>
      <c r="I6" s="4" t="s">
        <v>8</v>
      </c>
    </row>
    <row r="7" spans="1:4" ht="12.75">
      <c r="A7" s="2"/>
      <c r="B7" s="2"/>
      <c r="C7" s="2"/>
      <c r="D7" s="2"/>
    </row>
    <row r="8" spans="1:6" ht="12.75">
      <c r="A8" s="3" t="s">
        <v>15</v>
      </c>
      <c r="B8" s="1">
        <v>1E-10</v>
      </c>
      <c r="C8" s="1">
        <v>2E-10</v>
      </c>
      <c r="D8" s="1">
        <v>3E-10</v>
      </c>
      <c r="E8" s="1">
        <v>4E-10</v>
      </c>
      <c r="F8" s="1">
        <v>5E-10</v>
      </c>
    </row>
    <row r="9" spans="1:6" ht="12.75">
      <c r="A9" s="1"/>
      <c r="D9" s="1"/>
      <c r="E9" s="1"/>
      <c r="F9" s="1"/>
    </row>
    <row r="10" spans="1:8" ht="15.75">
      <c r="A10" t="s">
        <v>16</v>
      </c>
      <c r="B10" s="7">
        <v>1</v>
      </c>
      <c r="D10" t="s">
        <v>17</v>
      </c>
      <c r="E10" s="7">
        <v>1</v>
      </c>
      <c r="G10" t="s">
        <v>18</v>
      </c>
      <c r="H10" s="7">
        <v>0</v>
      </c>
    </row>
    <row r="12" spans="1:10" ht="12.75">
      <c r="A12" t="s">
        <v>19</v>
      </c>
      <c r="B12" t="s">
        <v>20</v>
      </c>
      <c r="C12" t="s">
        <v>21</v>
      </c>
      <c r="D12" t="s">
        <v>22</v>
      </c>
      <c r="E12" t="s">
        <v>23</v>
      </c>
      <c r="F12" t="s">
        <v>24</v>
      </c>
      <c r="G12" s="13" t="s">
        <v>25</v>
      </c>
      <c r="H12" s="13" t="s">
        <v>26</v>
      </c>
      <c r="I12" s="13" t="s">
        <v>27</v>
      </c>
      <c r="J12" s="13" t="s">
        <v>28</v>
      </c>
    </row>
    <row r="14" spans="1:10" ht="12.75">
      <c r="A14" s="6">
        <v>0</v>
      </c>
      <c r="B14" s="8">
        <f>$B$10</f>
        <v>1</v>
      </c>
      <c r="C14" s="8">
        <f>$E$10</f>
        <v>1</v>
      </c>
      <c r="D14" s="8">
        <f>$H$10</f>
        <v>0</v>
      </c>
      <c r="E14" s="8">
        <f>$H$10</f>
        <v>0</v>
      </c>
      <c r="F14" s="8">
        <f>$H$10</f>
        <v>0</v>
      </c>
      <c r="G14" s="1">
        <f>$H$3*B14</f>
        <v>3000000</v>
      </c>
      <c r="H14" s="1">
        <f>$H$4*C14*D14</f>
        <v>0</v>
      </c>
      <c r="I14" s="1">
        <f>$H$5*B14*E14</f>
        <v>0</v>
      </c>
      <c r="J14" s="1">
        <f>$H$6*D14*D14</f>
        <v>0</v>
      </c>
    </row>
    <row r="15" spans="1:10" ht="12.75">
      <c r="A15" s="6">
        <f>A14+$B$8</f>
        <v>1E-10</v>
      </c>
      <c r="B15" s="8">
        <f>B14-(G14+I14-J14)*(A15-A14)</f>
        <v>0.9997</v>
      </c>
      <c r="C15" s="8">
        <f>C14-H14*(A15-A14)</f>
        <v>1</v>
      </c>
      <c r="D15" s="8">
        <f>D14+(2*G14-H14+I14-2*J14)*(A15-A14)</f>
        <v>0.0006000000000000001</v>
      </c>
      <c r="E15" s="8">
        <f>E14+(H14-I14)*(A15-A14)</f>
        <v>0</v>
      </c>
      <c r="F15" s="8">
        <f>F14+(H14+I14)*(A15-A14)</f>
        <v>0</v>
      </c>
      <c r="G15" s="1">
        <f aca="true" t="shared" si="0" ref="G15:G30">$H$3*B15</f>
        <v>2999100</v>
      </c>
      <c r="H15" s="1">
        <f aca="true" t="shared" si="1" ref="H15:H30">$H$4*C15*D15</f>
        <v>1800000.0000000002</v>
      </c>
      <c r="I15" s="1">
        <f aca="true" t="shared" si="2" ref="I15:I30">$H$5*B15*E15</f>
        <v>0</v>
      </c>
      <c r="J15" s="1">
        <f aca="true" t="shared" si="3" ref="J15:J30">$H$6*D15*D15</f>
        <v>360.00000000000006</v>
      </c>
    </row>
    <row r="16" spans="1:10" ht="12.75">
      <c r="A16" s="6">
        <f aca="true" t="shared" si="4" ref="A16:A24">A15+$B$8</f>
        <v>2E-10</v>
      </c>
      <c r="B16" s="8">
        <f aca="true" t="shared" si="5" ref="B16:B31">B15-(G15+I15-J15)*(A16-A15)</f>
        <v>0.999400126</v>
      </c>
      <c r="C16" s="8">
        <f aca="true" t="shared" si="6" ref="C16:C31">C15-H15*(A16-A15)</f>
        <v>0.99982</v>
      </c>
      <c r="D16" s="8">
        <f aca="true" t="shared" si="7" ref="D16:D31">D15+(2*G15-H15+I15-2*J15)*(A16-A15)</f>
        <v>0.001019748</v>
      </c>
      <c r="E16" s="8">
        <f aca="true" t="shared" si="8" ref="E16:E31">E15+(H15-I15)*(A16-A15)</f>
        <v>0.00018000000000000004</v>
      </c>
      <c r="F16" s="8">
        <f aca="true" t="shared" si="9" ref="F16:F31">F15+(H15+I15)*(A16-A15)</f>
        <v>0.00018000000000000004</v>
      </c>
      <c r="G16" s="1">
        <f t="shared" si="0"/>
        <v>2998200.378</v>
      </c>
      <c r="H16" s="1">
        <f t="shared" si="1"/>
        <v>3058693.33608</v>
      </c>
      <c r="I16" s="1">
        <f t="shared" si="2"/>
        <v>1798920.2268000003</v>
      </c>
      <c r="J16" s="1">
        <f t="shared" si="3"/>
        <v>1039.885983504</v>
      </c>
    </row>
    <row r="17" spans="1:10" ht="12.75">
      <c r="A17" s="6">
        <f t="shared" si="4"/>
        <v>3E-10</v>
      </c>
      <c r="B17" s="8">
        <f t="shared" si="5"/>
        <v>0.9989205179281184</v>
      </c>
      <c r="C17" s="8">
        <f t="shared" si="6"/>
        <v>0.999514130666392</v>
      </c>
      <c r="D17" s="8">
        <f t="shared" si="7"/>
        <v>0.0014932027874752993</v>
      </c>
      <c r="E17" s="8">
        <f t="shared" si="8"/>
        <v>0.00030597731092799996</v>
      </c>
      <c r="F17" s="8">
        <f t="shared" si="9"/>
        <v>0.0006657613562879999</v>
      </c>
      <c r="G17" s="1">
        <f t="shared" si="0"/>
        <v>2996761.553784355</v>
      </c>
      <c r="H17" s="1">
        <f t="shared" si="1"/>
        <v>4477431.858096021</v>
      </c>
      <c r="I17" s="1">
        <f t="shared" si="2"/>
        <v>3056470.1390645066</v>
      </c>
      <c r="J17" s="1">
        <f t="shared" si="3"/>
        <v>2229.654564524004</v>
      </c>
    </row>
    <row r="18" spans="1:10" ht="12.75">
      <c r="A18" s="6">
        <f t="shared" si="4"/>
        <v>4E-10</v>
      </c>
      <c r="B18" s="8">
        <f t="shared" si="5"/>
        <v>0.99831541772429</v>
      </c>
      <c r="C18" s="8">
        <f t="shared" si="6"/>
        <v>0.9990663874805824</v>
      </c>
      <c r="D18" s="8">
        <f t="shared" si="7"/>
        <v>0.0019500129954161142</v>
      </c>
      <c r="E18" s="8">
        <f t="shared" si="8"/>
        <v>0.0004480734828311515</v>
      </c>
      <c r="F18" s="8">
        <f t="shared" si="9"/>
        <v>0.0014191515560040527</v>
      </c>
      <c r="G18" s="1">
        <f t="shared" si="0"/>
        <v>2994946.25317287</v>
      </c>
      <c r="H18" s="1">
        <f t="shared" si="1"/>
        <v>5844577.3166117</v>
      </c>
      <c r="I18" s="1">
        <f t="shared" si="2"/>
        <v>4473186.661837585</v>
      </c>
      <c r="J18" s="1">
        <f t="shared" si="3"/>
        <v>3802.550682291726</v>
      </c>
    </row>
    <row r="19" spans="1:10" ht="12.75">
      <c r="A19" s="6">
        <f t="shared" si="4"/>
        <v>5E-10</v>
      </c>
      <c r="B19" s="8">
        <f t="shared" si="5"/>
        <v>0.9975689846878572</v>
      </c>
      <c r="C19" s="8">
        <f t="shared" si="6"/>
        <v>0.9984819297489212</v>
      </c>
      <c r="D19" s="8">
        <f t="shared" si="7"/>
        <v>0.0024111026704368185</v>
      </c>
      <c r="E19" s="8">
        <f t="shared" si="8"/>
        <v>0.0005852125483085629</v>
      </c>
      <c r="F19" s="8">
        <f t="shared" si="9"/>
        <v>0.0024509279538489815</v>
      </c>
      <c r="G19" s="1">
        <f t="shared" si="0"/>
        <v>2992706.9540635715</v>
      </c>
      <c r="H19" s="1">
        <f t="shared" si="1"/>
        <v>7222327.341601595</v>
      </c>
      <c r="I19" s="1">
        <f t="shared" si="2"/>
        <v>5837898.876427667</v>
      </c>
      <c r="J19" s="1">
        <f t="shared" si="3"/>
        <v>5813.416087387558</v>
      </c>
    </row>
    <row r="20" spans="1:10" ht="12.75">
      <c r="A20" s="6">
        <f t="shared" si="4"/>
        <v>6E-10</v>
      </c>
      <c r="B20" s="8">
        <f t="shared" si="5"/>
        <v>0.9966865054464168</v>
      </c>
      <c r="C20" s="8">
        <f t="shared" si="6"/>
        <v>0.9977596970147611</v>
      </c>
      <c r="D20" s="8">
        <f t="shared" si="7"/>
        <v>0.0028700385315146622</v>
      </c>
      <c r="E20" s="8">
        <f t="shared" si="8"/>
        <v>0.0007236553948259557</v>
      </c>
      <c r="F20" s="8">
        <f t="shared" si="9"/>
        <v>0.0037569505756519074</v>
      </c>
      <c r="G20" s="1">
        <f t="shared" si="0"/>
        <v>2990059.5163392504</v>
      </c>
      <c r="H20" s="1">
        <f t="shared" si="1"/>
        <v>8590826.326874278</v>
      </c>
      <c r="I20" s="1">
        <f t="shared" si="2"/>
        <v>7212575.666165289</v>
      </c>
      <c r="J20" s="1">
        <f t="shared" si="3"/>
        <v>8237.121172378838</v>
      </c>
    </row>
    <row r="21" spans="1:10" ht="12.75">
      <c r="A21" s="6">
        <f t="shared" si="4"/>
        <v>7E-10</v>
      </c>
      <c r="B21" s="8">
        <f t="shared" si="5"/>
        <v>0.9956670656402836</v>
      </c>
      <c r="C21" s="8">
        <f t="shared" si="6"/>
        <v>0.9969006143820737</v>
      </c>
      <c r="D21" s="8">
        <f t="shared" si="7"/>
        <v>0.0033285779444771372</v>
      </c>
      <c r="E21" s="8">
        <f t="shared" si="8"/>
        <v>0.0008614804608968546</v>
      </c>
      <c r="F21" s="8">
        <f t="shared" si="9"/>
        <v>0.005337290774955863</v>
      </c>
      <c r="G21" s="1">
        <f t="shared" si="0"/>
        <v>2987001.196920851</v>
      </c>
      <c r="H21" s="1">
        <f t="shared" si="1"/>
        <v>9954784.193603635</v>
      </c>
      <c r="I21" s="1">
        <f t="shared" si="2"/>
        <v>8577477.226076104</v>
      </c>
      <c r="J21" s="1">
        <f t="shared" si="3"/>
        <v>11079.431132459644</v>
      </c>
    </row>
    <row r="22" spans="1:10" ht="12.75">
      <c r="A22" s="6">
        <f t="shared" si="4"/>
        <v>7.999999999999999E-10</v>
      </c>
      <c r="B22" s="8">
        <f t="shared" si="5"/>
        <v>0.9945117257410971</v>
      </c>
      <c r="C22" s="8">
        <f t="shared" si="6"/>
        <v>0.9959051359627134</v>
      </c>
      <c r="D22" s="8">
        <f t="shared" si="7"/>
        <v>0.003786031600882062</v>
      </c>
      <c r="E22" s="8">
        <f t="shared" si="8"/>
        <v>0.0009992111576496076</v>
      </c>
      <c r="F22" s="8">
        <f t="shared" si="9"/>
        <v>0.007190516916923836</v>
      </c>
      <c r="G22" s="1">
        <f t="shared" si="0"/>
        <v>2983535.1772232912</v>
      </c>
      <c r="H22" s="1">
        <f t="shared" si="1"/>
        <v>11311584.948706739</v>
      </c>
      <c r="I22" s="1">
        <f t="shared" si="2"/>
        <v>9937272.127738707</v>
      </c>
      <c r="J22" s="1">
        <f t="shared" si="3"/>
        <v>14334.03528287759</v>
      </c>
    </row>
    <row r="23" spans="1:10" ht="12.75">
      <c r="A23" s="6">
        <f t="shared" si="4"/>
        <v>8.999999999999999E-10</v>
      </c>
      <c r="B23" s="8">
        <f t="shared" si="5"/>
        <v>0.9932210784141292</v>
      </c>
      <c r="C23" s="8">
        <f t="shared" si="6"/>
        <v>0.9947739774678427</v>
      </c>
      <c r="D23" s="8">
        <f t="shared" si="7"/>
        <v>0.0042424405471733415</v>
      </c>
      <c r="E23" s="8">
        <f t="shared" si="8"/>
        <v>0.0011366424397464107</v>
      </c>
      <c r="F23" s="8">
        <f t="shared" si="9"/>
        <v>0.00931540262456838</v>
      </c>
      <c r="G23" s="1">
        <f t="shared" si="0"/>
        <v>2979663.2352423877</v>
      </c>
      <c r="H23" s="1">
        <f t="shared" si="1"/>
        <v>12660808.371847428</v>
      </c>
      <c r="I23" s="1">
        <f t="shared" si="2"/>
        <v>11289372.29776197</v>
      </c>
      <c r="J23" s="1">
        <f t="shared" si="3"/>
        <v>17998.301796300442</v>
      </c>
    </row>
    <row r="24" spans="1:10" ht="12.75">
      <c r="A24" s="6">
        <f t="shared" si="4"/>
        <v>9.999999999999999E-10</v>
      </c>
      <c r="B24" s="8">
        <f t="shared" si="5"/>
        <v>0.9917959746910084</v>
      </c>
      <c r="C24" s="8">
        <f t="shared" si="6"/>
        <v>0.993507896630658</v>
      </c>
      <c r="D24" s="8">
        <f t="shared" si="7"/>
        <v>0.0046976299264540125</v>
      </c>
      <c r="E24" s="8">
        <f t="shared" si="8"/>
        <v>0.0012737860471549566</v>
      </c>
      <c r="F24" s="8">
        <f t="shared" si="9"/>
        <v>0.011710420691529319</v>
      </c>
      <c r="G24" s="1">
        <f t="shared" si="0"/>
        <v>2975387.924073025</v>
      </c>
      <c r="H24" s="1">
        <f t="shared" si="1"/>
        <v>14001397.282141676</v>
      </c>
      <c r="I24" s="1">
        <f t="shared" si="2"/>
        <v>12633358.74185857</v>
      </c>
      <c r="J24" s="1">
        <f t="shared" si="3"/>
        <v>22067.72692591633</v>
      </c>
    </row>
    <row r="25" spans="1:10" ht="12.75">
      <c r="A25" s="6">
        <f>A24+$C$8</f>
        <v>1.1999999999999998E-09</v>
      </c>
      <c r="B25" s="8">
        <f t="shared" si="5"/>
        <v>0.9886786389032073</v>
      </c>
      <c r="C25" s="8">
        <f t="shared" si="6"/>
        <v>0.9907076171742296</v>
      </c>
      <c r="D25" s="8">
        <f t="shared" si="7"/>
        <v>0.005605350297256235</v>
      </c>
      <c r="E25" s="8">
        <f t="shared" si="8"/>
        <v>0.0015473937552115777</v>
      </c>
      <c r="F25" s="8">
        <f t="shared" si="9"/>
        <v>0.017037371896329367</v>
      </c>
      <c r="G25" s="1">
        <f t="shared" si="0"/>
        <v>2966035.916709622</v>
      </c>
      <c r="H25" s="1">
        <f t="shared" si="1"/>
        <v>16659789.709264752</v>
      </c>
      <c r="I25" s="1">
        <f t="shared" si="2"/>
        <v>15298751.517499052</v>
      </c>
      <c r="J25" s="1">
        <f t="shared" si="3"/>
        <v>31419.95195495056</v>
      </c>
    </row>
    <row r="26" spans="1:10" ht="12.75">
      <c r="A26" s="6">
        <f aca="true" t="shared" si="10" ref="A26:A41">A25+$C$8</f>
        <v>1.3999999999999997E-09</v>
      </c>
      <c r="B26" s="8">
        <f t="shared" si="5"/>
        <v>0.9850319654067565</v>
      </c>
      <c r="C26" s="8">
        <f t="shared" si="6"/>
        <v>0.9873756592323767</v>
      </c>
      <c r="D26" s="8">
        <f t="shared" si="7"/>
        <v>0.006506989044804963</v>
      </c>
      <c r="E26" s="8">
        <f t="shared" si="8"/>
        <v>0.0018196013935647176</v>
      </c>
      <c r="F26" s="8">
        <f t="shared" si="9"/>
        <v>0.023429080141682126</v>
      </c>
      <c r="G26" s="1">
        <f t="shared" si="0"/>
        <v>2955095.8962202696</v>
      </c>
      <c r="H26" s="1">
        <f t="shared" si="1"/>
        <v>19274527.793196462</v>
      </c>
      <c r="I26" s="1">
        <f t="shared" si="2"/>
        <v>17923655.36959927</v>
      </c>
      <c r="J26" s="1">
        <f t="shared" si="3"/>
        <v>42340.906429211806</v>
      </c>
    </row>
    <row r="27" spans="1:10" ht="12.75">
      <c r="A27" s="6">
        <f t="shared" si="10"/>
        <v>1.5999999999999996E-09</v>
      </c>
      <c r="B27" s="8">
        <f t="shared" si="5"/>
        <v>0.9808646833348784</v>
      </c>
      <c r="C27" s="8">
        <f t="shared" si="6"/>
        <v>0.9835207536737374</v>
      </c>
      <c r="D27" s="8">
        <f t="shared" si="7"/>
        <v>0.007401916556001948</v>
      </c>
      <c r="E27" s="8">
        <f t="shared" si="8"/>
        <v>0.002089775878284156</v>
      </c>
      <c r="F27" s="8">
        <f t="shared" si="9"/>
        <v>0.030868716774241273</v>
      </c>
      <c r="G27" s="1">
        <f t="shared" si="0"/>
        <v>2942594.0500046355</v>
      </c>
      <c r="H27" s="1">
        <f t="shared" si="1"/>
        <v>21839815.64936745</v>
      </c>
      <c r="I27" s="1">
        <f t="shared" si="2"/>
        <v>20497873.55094056</v>
      </c>
      <c r="J27" s="1">
        <f t="shared" si="3"/>
        <v>54788.368702015745</v>
      </c>
    </row>
    <row r="28" spans="1:10" ht="12.75">
      <c r="A28" s="6">
        <f t="shared" si="10"/>
        <v>1.7999999999999996E-09</v>
      </c>
      <c r="B28" s="8">
        <f t="shared" si="5"/>
        <v>0.9761875474884297</v>
      </c>
      <c r="C28" s="8">
        <f t="shared" si="6"/>
        <v>0.9791527905438638</v>
      </c>
      <c r="D28" s="8">
        <f t="shared" si="7"/>
        <v>0.008288650408837616</v>
      </c>
      <c r="E28" s="8">
        <f t="shared" si="8"/>
        <v>0.0023581642979695343</v>
      </c>
      <c r="F28" s="8">
        <f t="shared" si="9"/>
        <v>0.039336254614302874</v>
      </c>
      <c r="G28" s="1">
        <f t="shared" si="0"/>
        <v>2928562.642465289</v>
      </c>
      <c r="H28" s="1">
        <f t="shared" si="1"/>
        <v>24347565.532967668</v>
      </c>
      <c r="I28" s="1">
        <f t="shared" si="2"/>
        <v>23020106.22609654</v>
      </c>
      <c r="J28" s="1">
        <f t="shared" si="3"/>
        <v>68701.72559992399</v>
      </c>
    </row>
    <row r="29" spans="1:10" ht="12.75">
      <c r="A29" s="6">
        <f t="shared" si="10"/>
        <v>1.9999999999999997E-09</v>
      </c>
      <c r="B29" s="8">
        <f t="shared" si="5"/>
        <v>0.9710115540598373</v>
      </c>
      <c r="C29" s="8">
        <f t="shared" si="6"/>
        <v>0.9742832774372703</v>
      </c>
      <c r="D29" s="8">
        <f t="shared" si="7"/>
        <v>0.009167102914209538</v>
      </c>
      <c r="E29" s="8">
        <f t="shared" si="8"/>
        <v>0.00262365615934376</v>
      </c>
      <c r="F29" s="8">
        <f t="shared" si="9"/>
        <v>0.04880978896611572</v>
      </c>
      <c r="G29" s="1">
        <f t="shared" si="0"/>
        <v>2913034.662179512</v>
      </c>
      <c r="H29" s="1">
        <f t="shared" si="1"/>
        <v>26794065.21558246</v>
      </c>
      <c r="I29" s="1">
        <f t="shared" si="2"/>
        <v>25476004.446030483</v>
      </c>
      <c r="J29" s="1">
        <f t="shared" si="3"/>
        <v>84035.775839709</v>
      </c>
    </row>
    <row r="30" spans="1:10" ht="12.75">
      <c r="A30" s="6">
        <f t="shared" si="10"/>
        <v>2.2E-09</v>
      </c>
      <c r="B30" s="8">
        <f t="shared" si="5"/>
        <v>0.9653505533933633</v>
      </c>
      <c r="C30" s="8">
        <f t="shared" si="6"/>
        <v>0.9689244643941538</v>
      </c>
      <c r="D30" s="8">
        <f t="shared" si="7"/>
        <v>0.010035090314835064</v>
      </c>
      <c r="E30" s="8">
        <f t="shared" si="8"/>
        <v>0.0028872683132541554</v>
      </c>
      <c r="F30" s="8">
        <f t="shared" si="9"/>
        <v>0.059263802898438314</v>
      </c>
      <c r="G30" s="1">
        <f t="shared" si="0"/>
        <v>2896051.66018009</v>
      </c>
      <c r="H30" s="1">
        <f t="shared" si="1"/>
        <v>29169733.52534557</v>
      </c>
      <c r="I30" s="1">
        <f t="shared" si="2"/>
        <v>27872260.639950216</v>
      </c>
      <c r="J30" s="1">
        <f t="shared" si="3"/>
        <v>100703.0376268965</v>
      </c>
    </row>
    <row r="31" spans="1:10" ht="12.75">
      <c r="A31" s="6">
        <f t="shared" si="10"/>
        <v>2.4E-09</v>
      </c>
      <c r="B31" s="8">
        <f t="shared" si="5"/>
        <v>0.9592170315408626</v>
      </c>
      <c r="C31" s="8">
        <f t="shared" si="6"/>
        <v>0.9630905176890847</v>
      </c>
      <c r="D31" s="8">
        <f t="shared" si="7"/>
        <v>0.01089373518677727</v>
      </c>
      <c r="E31" s="8">
        <f t="shared" si="8"/>
        <v>0.003146762890333227</v>
      </c>
      <c r="F31" s="8">
        <f t="shared" si="9"/>
        <v>0.07067220173149748</v>
      </c>
      <c r="G31" s="1">
        <f aca="true" t="shared" si="11" ref="G31:G46">$H$3*B31</f>
        <v>2877651.094622588</v>
      </c>
      <c r="H31" s="1">
        <f aca="true" t="shared" si="12" ref="H31:H46">$H$4*C31*D31</f>
        <v>31474959.181803357</v>
      </c>
      <c r="I31" s="1">
        <f aca="true" t="shared" si="13" ref="I31:I46">$H$5*B31*E31</f>
        <v>30184285.58628383</v>
      </c>
      <c r="J31" s="1">
        <f aca="true" t="shared" si="14" ref="J31:J46">$H$6*D31*D31</f>
        <v>118673.46631962922</v>
      </c>
    </row>
    <row r="32" spans="1:10" ht="12.75">
      <c r="A32" s="6">
        <f t="shared" si="10"/>
        <v>2.6E-09</v>
      </c>
      <c r="B32" s="8">
        <f aca="true" t="shared" si="15" ref="B32:B47">B31-(G31+I31-J31)*(A32-A31)</f>
        <v>0.9526283788979452</v>
      </c>
      <c r="C32" s="8">
        <f aca="true" t="shared" si="16" ref="C32:C47">C31-H31*(A32-A31)</f>
        <v>0.956795525852724</v>
      </c>
      <c r="D32" s="8">
        <f aca="true" t="shared" si="17" ref="D32:D47">D31+(2*G31-H31+I31-2*J31)*(A32-A31)</f>
        <v>0.011739191518994548</v>
      </c>
      <c r="E32" s="8">
        <f aca="true" t="shared" si="18" ref="E32:E47">E31+(H31-I31)*(A32-A31)</f>
        <v>0.0034048976094371327</v>
      </c>
      <c r="F32" s="8">
        <f aca="true" t="shared" si="19" ref="F32:F47">F31+(H31+I31)*(A32-A31)</f>
        <v>0.08300405068511492</v>
      </c>
      <c r="G32" s="1">
        <f t="shared" si="11"/>
        <v>2857885.1366938353</v>
      </c>
      <c r="H32" s="1">
        <f t="shared" si="12"/>
        <v>33696017.767506674</v>
      </c>
      <c r="I32" s="1">
        <f t="shared" si="13"/>
        <v>32436020.899915848</v>
      </c>
      <c r="J32" s="1">
        <f t="shared" si="14"/>
        <v>137808.61751963352</v>
      </c>
    </row>
    <row r="33" spans="1:10" ht="12.75">
      <c r="A33" s="6">
        <f t="shared" si="10"/>
        <v>2.8000000000000003E-09</v>
      </c>
      <c r="B33" s="8">
        <f t="shared" si="15"/>
        <v>0.9455971594141271</v>
      </c>
      <c r="C33" s="8">
        <f t="shared" si="16"/>
        <v>0.9500563222992227</v>
      </c>
      <c r="D33" s="8">
        <f t="shared" si="17"/>
        <v>0.012575222753146063</v>
      </c>
      <c r="E33" s="8">
        <f t="shared" si="18"/>
        <v>0.003656896982955298</v>
      </c>
      <c r="F33" s="8">
        <f t="shared" si="19"/>
        <v>0.09623045841859944</v>
      </c>
      <c r="G33" s="1">
        <f t="shared" si="11"/>
        <v>2836791.4782423815</v>
      </c>
      <c r="H33" s="1">
        <f t="shared" si="12"/>
        <v>35841509.64284236</v>
      </c>
      <c r="I33" s="1">
        <f t="shared" si="13"/>
        <v>34579513.99352621</v>
      </c>
      <c r="J33" s="1">
        <f t="shared" si="14"/>
        <v>158136.22729124245</v>
      </c>
    </row>
    <row r="34" spans="1:10" ht="12.75">
      <c r="A34" s="6">
        <f t="shared" si="10"/>
        <v>3.0000000000000004E-09</v>
      </c>
      <c r="B34" s="8">
        <f t="shared" si="15"/>
        <v>0.9381455255652317</v>
      </c>
      <c r="C34" s="8">
        <f t="shared" si="16"/>
        <v>0.9428880203706542</v>
      </c>
      <c r="D34" s="8">
        <f t="shared" si="17"/>
        <v>0.013394285723663291</v>
      </c>
      <c r="E34" s="8">
        <f t="shared" si="18"/>
        <v>0.0039092961128185276</v>
      </c>
      <c r="F34" s="8">
        <f t="shared" si="19"/>
        <v>0.11031466314587315</v>
      </c>
      <c r="G34" s="1">
        <f t="shared" si="11"/>
        <v>2814436.576695695</v>
      </c>
      <c r="H34" s="1">
        <f t="shared" si="12"/>
        <v>37887934.65079139</v>
      </c>
      <c r="I34" s="1">
        <f t="shared" si="13"/>
        <v>36674886.56350255</v>
      </c>
      <c r="J34" s="1">
        <f t="shared" si="14"/>
        <v>179406.89004713026</v>
      </c>
    </row>
    <row r="35" spans="1:10" ht="12.75">
      <c r="A35" s="6">
        <f t="shared" si="10"/>
        <v>3.2000000000000005E-09</v>
      </c>
      <c r="B35" s="8">
        <f t="shared" si="15"/>
        <v>0.9302835423152015</v>
      </c>
      <c r="C35" s="8">
        <f t="shared" si="16"/>
        <v>0.9353104334404959</v>
      </c>
      <c r="D35" s="8">
        <f t="shared" si="17"/>
        <v>0.01420568798086495</v>
      </c>
      <c r="E35" s="8">
        <f t="shared" si="18"/>
        <v>0.004151905730276296</v>
      </c>
      <c r="F35" s="8">
        <f t="shared" si="19"/>
        <v>0.12522722738873196</v>
      </c>
      <c r="G35" s="1">
        <f t="shared" si="11"/>
        <v>2790850.6269456046</v>
      </c>
      <c r="H35" s="1">
        <f t="shared" si="12"/>
        <v>39860184.54810972</v>
      </c>
      <c r="I35" s="1">
        <f t="shared" si="13"/>
        <v>38624495.70120216</v>
      </c>
      <c r="J35" s="1">
        <f t="shared" si="14"/>
        <v>201801.5710096909</v>
      </c>
    </row>
    <row r="36" spans="1:10" ht="12.75">
      <c r="A36" s="6">
        <f t="shared" si="10"/>
        <v>3.4000000000000007E-09</v>
      </c>
      <c r="B36" s="8">
        <f t="shared" si="15"/>
        <v>0.9220408333637738</v>
      </c>
      <c r="C36" s="8">
        <f t="shared" si="16"/>
        <v>0.9273383965308739</v>
      </c>
      <c r="D36" s="8">
        <f t="shared" si="17"/>
        <v>0.014994169833857804</v>
      </c>
      <c r="E36" s="8">
        <f t="shared" si="18"/>
        <v>0.004399043499657807</v>
      </c>
      <c r="F36" s="8">
        <f t="shared" si="19"/>
        <v>0.14092416343859435</v>
      </c>
      <c r="G36" s="1">
        <f t="shared" si="11"/>
        <v>2766122.5000913218</v>
      </c>
      <c r="H36" s="1">
        <f t="shared" si="12"/>
        <v>41714008.23312389</v>
      </c>
      <c r="I36" s="1">
        <f t="shared" si="13"/>
        <v>40560977.34427977</v>
      </c>
      <c r="J36" s="1">
        <f t="shared" si="14"/>
        <v>224825.12900657137</v>
      </c>
    </row>
    <row r="37" spans="1:10" ht="12.75">
      <c r="A37" s="6">
        <f t="shared" si="10"/>
        <v>3.600000000000001E-09</v>
      </c>
      <c r="B37" s="8">
        <f t="shared" si="15"/>
        <v>0.9134203784207009</v>
      </c>
      <c r="C37" s="8">
        <f t="shared" si="16"/>
        <v>0.9189955948842491</v>
      </c>
      <c r="D37" s="8">
        <f t="shared" si="17"/>
        <v>0.01578008260452288</v>
      </c>
      <c r="E37" s="8">
        <f t="shared" si="18"/>
        <v>0.004629649677426631</v>
      </c>
      <c r="F37" s="8">
        <f t="shared" si="19"/>
        <v>0.15737916055407508</v>
      </c>
      <c r="G37" s="1">
        <f t="shared" si="11"/>
        <v>2740261.135262103</v>
      </c>
      <c r="H37" s="1">
        <f t="shared" si="12"/>
        <v>43505479.20139828</v>
      </c>
      <c r="I37" s="1">
        <f t="shared" si="13"/>
        <v>42288163.60310309</v>
      </c>
      <c r="J37" s="1">
        <f t="shared" si="14"/>
        <v>249011.0070055656</v>
      </c>
    </row>
    <row r="38" spans="1:10" ht="12.75">
      <c r="A38" s="6">
        <f t="shared" si="10"/>
        <v>3.800000000000001E-09</v>
      </c>
      <c r="B38" s="8">
        <f t="shared" si="15"/>
        <v>0.904464495674429</v>
      </c>
      <c r="C38" s="8">
        <f t="shared" si="16"/>
        <v>0.9102944990439694</v>
      </c>
      <c r="D38" s="8">
        <f t="shared" si="17"/>
        <v>0.016533119536166457</v>
      </c>
      <c r="E38" s="8">
        <f t="shared" si="18"/>
        <v>0.004873112797085671</v>
      </c>
      <c r="F38" s="8">
        <f t="shared" si="19"/>
        <v>0.17453788911497536</v>
      </c>
      <c r="G38" s="1">
        <f t="shared" si="11"/>
        <v>2713393.487023287</v>
      </c>
      <c r="H38" s="1">
        <f t="shared" si="12"/>
        <v>45150023.297426134</v>
      </c>
      <c r="I38" s="1">
        <f t="shared" si="13"/>
        <v>44075575.08380697</v>
      </c>
      <c r="J38" s="1">
        <f t="shared" si="14"/>
        <v>273344.04159716895</v>
      </c>
    </row>
    <row r="39" spans="1:10" ht="12.75">
      <c r="A39" s="6">
        <f t="shared" si="10"/>
        <v>4.000000000000001E-09</v>
      </c>
      <c r="B39" s="8">
        <f t="shared" si="15"/>
        <v>0.8951613707685824</v>
      </c>
      <c r="C39" s="8">
        <f t="shared" si="16"/>
        <v>0.9012644943844842</v>
      </c>
      <c r="D39" s="8">
        <f t="shared" si="17"/>
        <v>0.017294249671613072</v>
      </c>
      <c r="E39" s="8">
        <f t="shared" si="18"/>
        <v>0.005088002439809504</v>
      </c>
      <c r="F39" s="8">
        <f t="shared" si="19"/>
        <v>0.192383008791222</v>
      </c>
      <c r="G39" s="1">
        <f t="shared" si="11"/>
        <v>2685484.1123057473</v>
      </c>
      <c r="H39" s="1">
        <f t="shared" si="12"/>
        <v>46760079.55813616</v>
      </c>
      <c r="I39" s="1">
        <f t="shared" si="13"/>
        <v>45545832.384937674</v>
      </c>
      <c r="J39" s="1">
        <f t="shared" si="14"/>
        <v>299091.0717040888</v>
      </c>
    </row>
    <row r="40" spans="1:10" ht="12.75">
      <c r="A40" s="6">
        <f t="shared" si="10"/>
        <v>4.200000000000001E-09</v>
      </c>
      <c r="B40" s="8">
        <f t="shared" si="15"/>
        <v>0.8855749256834745</v>
      </c>
      <c r="C40" s="8">
        <f t="shared" si="16"/>
        <v>0.8919124784728569</v>
      </c>
      <c r="D40" s="8">
        <f t="shared" si="17"/>
        <v>0.01800595745321404</v>
      </c>
      <c r="E40" s="8">
        <f t="shared" si="18"/>
        <v>0.005330851874449202</v>
      </c>
      <c r="F40" s="8">
        <f t="shared" si="19"/>
        <v>0.21084419117983677</v>
      </c>
      <c r="G40" s="1">
        <f t="shared" si="11"/>
        <v>2656724.7770504234</v>
      </c>
      <c r="H40" s="1">
        <f t="shared" si="12"/>
        <v>48179214.418118834</v>
      </c>
      <c r="I40" s="1">
        <f t="shared" si="13"/>
        <v>47208687.525449626</v>
      </c>
      <c r="J40" s="1">
        <f t="shared" si="14"/>
        <v>324214.5038069542</v>
      </c>
    </row>
    <row r="41" spans="1:10" ht="12.75">
      <c r="A41" s="6">
        <f t="shared" si="10"/>
        <v>4.400000000000001E-09</v>
      </c>
      <c r="B41" s="8">
        <f t="shared" si="15"/>
        <v>0.8756666861237359</v>
      </c>
      <c r="C41" s="8">
        <f t="shared" si="16"/>
        <v>0.8822766355892332</v>
      </c>
      <c r="D41" s="8">
        <f t="shared" si="17"/>
        <v>0.018744856183977587</v>
      </c>
      <c r="E41" s="8">
        <f t="shared" si="18"/>
        <v>0.005524957252983043</v>
      </c>
      <c r="F41" s="8">
        <f t="shared" si="19"/>
        <v>0.22992177156855048</v>
      </c>
      <c r="G41" s="1">
        <f t="shared" si="11"/>
        <v>2627000.0583712077</v>
      </c>
      <c r="H41" s="1">
        <f t="shared" si="12"/>
        <v>49614445.94581134</v>
      </c>
      <c r="I41" s="1">
        <f t="shared" si="13"/>
        <v>48380210.0869496</v>
      </c>
      <c r="J41" s="1">
        <f t="shared" si="14"/>
        <v>351369.6333580028</v>
      </c>
    </row>
    <row r="42" spans="1:10" ht="12.75">
      <c r="A42" s="6">
        <f aca="true" t="shared" si="20" ref="A42:A57">A41+$C$8</f>
        <v>4.6000000000000015E-09</v>
      </c>
      <c r="B42" s="8">
        <f t="shared" si="15"/>
        <v>0.8655355180213433</v>
      </c>
      <c r="C42" s="8">
        <f t="shared" si="16"/>
        <v>0.8723537464000709</v>
      </c>
      <c r="D42" s="8">
        <f t="shared" si="17"/>
        <v>0.019408261182210524</v>
      </c>
      <c r="E42" s="8">
        <f t="shared" si="18"/>
        <v>0.005771804424755391</v>
      </c>
      <c r="F42" s="8">
        <f t="shared" si="19"/>
        <v>0.2495207027751027</v>
      </c>
      <c r="G42" s="1">
        <f t="shared" si="11"/>
        <v>2596606.55406403</v>
      </c>
      <c r="H42" s="1">
        <f t="shared" si="12"/>
        <v>50792608.060237266</v>
      </c>
      <c r="I42" s="1">
        <f t="shared" si="13"/>
        <v>49957017.32698538</v>
      </c>
      <c r="J42" s="1">
        <f t="shared" si="14"/>
        <v>376680.60211689986</v>
      </c>
    </row>
    <row r="43" spans="1:10" ht="12.75">
      <c r="A43" s="6">
        <f t="shared" si="20"/>
        <v>4.800000000000002E-09</v>
      </c>
      <c r="B43" s="8">
        <f t="shared" si="15"/>
        <v>0.8551001293655568</v>
      </c>
      <c r="C43" s="8">
        <f t="shared" si="16"/>
        <v>0.8621952247880235</v>
      </c>
      <c r="D43" s="8">
        <f t="shared" si="17"/>
        <v>0.020129113416339002</v>
      </c>
      <c r="E43" s="8">
        <f t="shared" si="18"/>
        <v>0.0059389225714057674</v>
      </c>
      <c r="F43" s="8">
        <f t="shared" si="19"/>
        <v>0.26967062785254725</v>
      </c>
      <c r="G43" s="1">
        <f t="shared" si="11"/>
        <v>2565300.38809667</v>
      </c>
      <c r="H43" s="1">
        <f t="shared" si="12"/>
        <v>52065676.400352076</v>
      </c>
      <c r="I43" s="1">
        <f t="shared" si="13"/>
        <v>50783734.59101097</v>
      </c>
      <c r="J43" s="1">
        <f t="shared" si="14"/>
        <v>405181.2069278388</v>
      </c>
    </row>
    <row r="44" spans="1:10" ht="12.75">
      <c r="A44" s="6">
        <f t="shared" si="20"/>
        <v>5.000000000000002E-09</v>
      </c>
      <c r="B44" s="8">
        <f t="shared" si="15"/>
        <v>0.8445113586111208</v>
      </c>
      <c r="C44" s="8">
        <f t="shared" si="16"/>
        <v>0.8517820895079531</v>
      </c>
      <c r="D44" s="8">
        <f t="shared" si="17"/>
        <v>0.020736772726938316</v>
      </c>
      <c r="E44" s="8">
        <f t="shared" si="18"/>
        <v>0.006195310933273988</v>
      </c>
      <c r="F44" s="8">
        <f t="shared" si="19"/>
        <v>0.29024051005081986</v>
      </c>
      <c r="G44" s="1">
        <f t="shared" si="11"/>
        <v>2533534.0758333625</v>
      </c>
      <c r="H44" s="1">
        <f t="shared" si="12"/>
        <v>52989634.809009165</v>
      </c>
      <c r="I44" s="1">
        <f t="shared" si="13"/>
        <v>52320104.53277547</v>
      </c>
      <c r="J44" s="1">
        <f t="shared" si="14"/>
        <v>430013.74312869273</v>
      </c>
    </row>
    <row r="45" spans="1:10" ht="12.75">
      <c r="A45" s="6">
        <f t="shared" si="20"/>
        <v>5.200000000000002E-09</v>
      </c>
      <c r="B45" s="8">
        <f t="shared" si="15"/>
        <v>0.8336266336380248</v>
      </c>
      <c r="C45" s="8">
        <f t="shared" si="16"/>
        <v>0.8411841625461512</v>
      </c>
      <c r="D45" s="8">
        <f t="shared" si="17"/>
        <v>0.021444274804773445</v>
      </c>
      <c r="E45" s="8">
        <f t="shared" si="18"/>
        <v>0.0063292169885207274</v>
      </c>
      <c r="F45" s="8">
        <f t="shared" si="19"/>
        <v>0.31130245791917677</v>
      </c>
      <c r="G45" s="1">
        <f t="shared" si="11"/>
        <v>2500879.9009140744</v>
      </c>
      <c r="H45" s="1">
        <f t="shared" si="12"/>
        <v>54115753.02918865</v>
      </c>
      <c r="I45" s="1">
        <f t="shared" si="13"/>
        <v>52762038.51705131</v>
      </c>
      <c r="J45" s="1">
        <f t="shared" si="14"/>
        <v>459856.9219026412</v>
      </c>
    </row>
    <row r="46" spans="1:10" ht="12.75">
      <c r="A46" s="6">
        <f t="shared" si="20"/>
        <v>5.400000000000002E-09</v>
      </c>
      <c r="B46" s="8">
        <f t="shared" si="15"/>
        <v>0.8226660213388123</v>
      </c>
      <c r="C46" s="8">
        <f t="shared" si="16"/>
        <v>0.8303610119403135</v>
      </c>
      <c r="D46" s="8">
        <f t="shared" si="17"/>
        <v>0.02198994109395055</v>
      </c>
      <c r="E46" s="8">
        <f t="shared" si="18"/>
        <v>0.006599959890948195</v>
      </c>
      <c r="F46" s="8">
        <f t="shared" si="19"/>
        <v>0.33267801622842474</v>
      </c>
      <c r="G46" s="1">
        <f t="shared" si="11"/>
        <v>2467998.0640164367</v>
      </c>
      <c r="H46" s="1">
        <f t="shared" si="12"/>
        <v>54778769.21784199</v>
      </c>
      <c r="I46" s="1">
        <f t="shared" si="13"/>
        <v>54295627.44482093</v>
      </c>
      <c r="J46" s="1">
        <f t="shared" si="14"/>
        <v>483557.50931541517</v>
      </c>
    </row>
    <row r="47" spans="1:10" ht="12.75">
      <c r="A47" s="6">
        <f t="shared" si="20"/>
        <v>5.600000000000002E-09</v>
      </c>
      <c r="B47" s="8">
        <f t="shared" si="15"/>
        <v>0.8114100077389079</v>
      </c>
      <c r="C47" s="8">
        <f t="shared" si="16"/>
        <v>0.8194052580967451</v>
      </c>
      <c r="D47" s="8">
        <f t="shared" si="17"/>
        <v>0.02268708896122675</v>
      </c>
      <c r="E47" s="8">
        <f t="shared" si="18"/>
        <v>0.006696588245552406</v>
      </c>
      <c r="F47" s="8">
        <f t="shared" si="19"/>
        <v>0.35449289556095737</v>
      </c>
      <c r="G47" s="1">
        <f aca="true" t="shared" si="21" ref="G47:G62">$H$3*B47</f>
        <v>2434230.023216724</v>
      </c>
      <c r="H47" s="1">
        <f aca="true" t="shared" si="22" ref="H47:H62">$H$4*C47*D47</f>
        <v>55769759.95721347</v>
      </c>
      <c r="I47" s="1">
        <f aca="true" t="shared" si="23" ref="I47:I62">$H$5*B47*E47</f>
        <v>54336787.20147958</v>
      </c>
      <c r="J47" s="1">
        <f aca="true" t="shared" si="24" ref="J47:J62">$H$6*D47*D47</f>
        <v>514704.00553461665</v>
      </c>
    </row>
    <row r="48" spans="1:10" ht="12.75">
      <c r="A48" s="6">
        <f t="shared" si="20"/>
        <v>5.800000000000002E-09</v>
      </c>
      <c r="B48" s="8">
        <f aca="true" t="shared" si="25" ref="B48:B63">B47-(G47+I47-J47)*(A48-A47)</f>
        <v>0.8001587450950756</v>
      </c>
      <c r="C48" s="8">
        <f aca="true" t="shared" si="26" ref="C48:C63">C47-H47*(A48-A47)</f>
        <v>0.8082513061053025</v>
      </c>
      <c r="D48" s="8">
        <f aca="true" t="shared" si="27" ref="D48:D63">D47+(2*G47-H47+I47-2*J47)*(A48-A47)</f>
        <v>0.023168304817152815</v>
      </c>
      <c r="E48" s="8">
        <f aca="true" t="shared" si="28" ref="E48:E63">E47+(H47-I47)*(A48-A47)</f>
        <v>0.006983182796699185</v>
      </c>
      <c r="F48" s="8">
        <f aca="true" t="shared" si="29" ref="F48:F63">F47+(H47+I47)*(A48-A47)</f>
        <v>0.376514204992696</v>
      </c>
      <c r="G48" s="1">
        <f t="shared" si="21"/>
        <v>2400476.2352852267</v>
      </c>
      <c r="H48" s="1">
        <f t="shared" si="22"/>
        <v>56177437.886128604</v>
      </c>
      <c r="I48" s="1">
        <f t="shared" si="23"/>
        <v>55876547.833763406</v>
      </c>
      <c r="J48" s="1">
        <f t="shared" si="24"/>
        <v>536770.3481005062</v>
      </c>
    </row>
    <row r="49" spans="1:10" ht="12.75">
      <c r="A49" s="6">
        <f t="shared" si="20"/>
        <v>6.0000000000000024E-09</v>
      </c>
      <c r="B49" s="8">
        <f t="shared" si="25"/>
        <v>0.7886106943508859</v>
      </c>
      <c r="C49" s="8">
        <f t="shared" si="26"/>
        <v>0.7970158185280768</v>
      </c>
      <c r="D49" s="8">
        <f t="shared" si="27"/>
        <v>0.023853609161553664</v>
      </c>
      <c r="E49" s="8">
        <f t="shared" si="28"/>
        <v>0.007043360807172225</v>
      </c>
      <c r="F49" s="8">
        <f t="shared" si="29"/>
        <v>0.3989250021366744</v>
      </c>
      <c r="G49" s="1">
        <f t="shared" si="21"/>
        <v>2365832.083052658</v>
      </c>
      <c r="H49" s="1">
        <f t="shared" si="22"/>
        <v>57035111.492233574</v>
      </c>
      <c r="I49" s="1">
        <f t="shared" si="23"/>
        <v>55544696.56707905</v>
      </c>
      <c r="J49" s="1">
        <f t="shared" si="24"/>
        <v>568994.6700321569</v>
      </c>
    </row>
    <row r="50" spans="1:10" ht="12.75">
      <c r="A50" s="6">
        <f t="shared" si="20"/>
        <v>6.2000000000000026E-09</v>
      </c>
      <c r="B50" s="8">
        <f t="shared" si="25"/>
        <v>0.777142387554866</v>
      </c>
      <c r="C50" s="8">
        <f t="shared" si="26"/>
        <v>0.7856087962296301</v>
      </c>
      <c r="D50" s="8">
        <f t="shared" si="27"/>
        <v>0.02427426114173096</v>
      </c>
      <c r="E50" s="8">
        <f t="shared" si="28"/>
        <v>0.00734144379220313</v>
      </c>
      <c r="F50" s="8">
        <f t="shared" si="29"/>
        <v>0.42144096374853696</v>
      </c>
      <c r="G50" s="1">
        <f t="shared" si="21"/>
        <v>2331427.162664598</v>
      </c>
      <c r="H50" s="1">
        <f t="shared" si="22"/>
        <v>57210219.22475684</v>
      </c>
      <c r="I50" s="1">
        <f t="shared" si="23"/>
        <v>57053471.5677259</v>
      </c>
      <c r="J50" s="1">
        <f t="shared" si="24"/>
        <v>589239.7539769496</v>
      </c>
    </row>
    <row r="51" spans="1:10" ht="12.75">
      <c r="A51" s="6">
        <f t="shared" si="20"/>
        <v>6.400000000000003E-09</v>
      </c>
      <c r="B51" s="8">
        <f t="shared" si="25"/>
        <v>0.7653832557595832</v>
      </c>
      <c r="C51" s="8">
        <f t="shared" si="26"/>
        <v>0.7741667523846787</v>
      </c>
      <c r="D51" s="8">
        <f t="shared" si="27"/>
        <v>0.024939786573799833</v>
      </c>
      <c r="E51" s="8">
        <f t="shared" si="28"/>
        <v>0.007372793323609318</v>
      </c>
      <c r="F51" s="8">
        <f t="shared" si="29"/>
        <v>0.44429370190703354</v>
      </c>
      <c r="G51" s="1">
        <f t="shared" si="21"/>
        <v>2296149.7672787495</v>
      </c>
      <c r="H51" s="1">
        <f t="shared" si="22"/>
        <v>57922660.73101689</v>
      </c>
      <c r="I51" s="1">
        <f t="shared" si="23"/>
        <v>56430125.58066618</v>
      </c>
      <c r="J51" s="1">
        <f t="shared" si="24"/>
        <v>621992.9543466864</v>
      </c>
    </row>
    <row r="52" spans="1:10" ht="12.75">
      <c r="A52" s="6">
        <f t="shared" si="20"/>
        <v>6.600000000000003E-09</v>
      </c>
      <c r="B52" s="8">
        <f t="shared" si="25"/>
        <v>0.7537623992808635</v>
      </c>
      <c r="C52" s="8">
        <f t="shared" si="26"/>
        <v>0.7625822202384753</v>
      </c>
      <c r="D52" s="8">
        <f t="shared" si="27"/>
        <v>0.025310942268902514</v>
      </c>
      <c r="E52" s="8">
        <f t="shared" si="28"/>
        <v>0.0076713003536794605</v>
      </c>
      <c r="F52" s="8">
        <f t="shared" si="29"/>
        <v>0.46716425916937016</v>
      </c>
      <c r="G52" s="1">
        <f t="shared" si="21"/>
        <v>2261287.1978425905</v>
      </c>
      <c r="H52" s="1">
        <f t="shared" si="22"/>
        <v>57905023.65524265</v>
      </c>
      <c r="I52" s="1">
        <f t="shared" si="23"/>
        <v>57823377.60193568</v>
      </c>
      <c r="J52" s="1">
        <f t="shared" si="24"/>
        <v>640643.7985397159</v>
      </c>
    </row>
    <row r="53" spans="1:10" ht="12.75">
      <c r="A53" s="6">
        <f t="shared" si="20"/>
        <v>6.800000000000003E-09</v>
      </c>
      <c r="B53" s="8">
        <f t="shared" si="25"/>
        <v>0.7418735950806158</v>
      </c>
      <c r="C53" s="8">
        <f t="shared" si="26"/>
        <v>0.7510012155074268</v>
      </c>
      <c r="D53" s="8">
        <f t="shared" si="27"/>
        <v>0.02594287041796227</v>
      </c>
      <c r="E53" s="8">
        <f t="shared" si="28"/>
        <v>0.007687629564340856</v>
      </c>
      <c r="F53" s="8">
        <f t="shared" si="29"/>
        <v>0.49030993942080586</v>
      </c>
      <c r="G53" s="1">
        <f t="shared" si="21"/>
        <v>2225620.7852418474</v>
      </c>
      <c r="H53" s="1">
        <f t="shared" si="22"/>
        <v>58449381.652923994</v>
      </c>
      <c r="I53" s="1">
        <f t="shared" si="23"/>
        <v>57032493.82545579</v>
      </c>
      <c r="J53" s="1">
        <f t="shared" si="24"/>
        <v>673032.5255231818</v>
      </c>
    </row>
    <row r="54" spans="1:10" ht="12.75">
      <c r="A54" s="6">
        <f t="shared" si="20"/>
        <v>7.000000000000003E-09</v>
      </c>
      <c r="B54" s="8">
        <f t="shared" si="25"/>
        <v>0.7301565786635809</v>
      </c>
      <c r="C54" s="8">
        <f t="shared" si="26"/>
        <v>0.739311339176842</v>
      </c>
      <c r="D54" s="8">
        <f t="shared" si="27"/>
        <v>0.026280528156356096</v>
      </c>
      <c r="E54" s="8">
        <f t="shared" si="28"/>
        <v>0.007971007129834496</v>
      </c>
      <c r="F54" s="8">
        <f t="shared" si="29"/>
        <v>0.5134063145164819</v>
      </c>
      <c r="G54" s="1">
        <f t="shared" si="21"/>
        <v>2190469.7359907427</v>
      </c>
      <c r="H54" s="1">
        <f t="shared" si="22"/>
        <v>58288477.396650985</v>
      </c>
      <c r="I54" s="1">
        <f t="shared" si="23"/>
        <v>58200832.944229655</v>
      </c>
      <c r="J54" s="1">
        <f t="shared" si="24"/>
        <v>690666.1601770256</v>
      </c>
    </row>
    <row r="55" spans="1:10" ht="12.75">
      <c r="A55" s="6">
        <f t="shared" si="20"/>
        <v>7.200000000000003E-09</v>
      </c>
      <c r="B55" s="8">
        <f t="shared" si="25"/>
        <v>0.7182164513595721</v>
      </c>
      <c r="C55" s="8">
        <f t="shared" si="26"/>
        <v>0.7276536436975118</v>
      </c>
      <c r="D55" s="8">
        <f t="shared" si="27"/>
        <v>0.026862920696197317</v>
      </c>
      <c r="E55" s="8">
        <f t="shared" si="28"/>
        <v>0.007988536020318762</v>
      </c>
      <c r="F55" s="8">
        <f t="shared" si="29"/>
        <v>0.5367041765846581</v>
      </c>
      <c r="G55" s="1">
        <f t="shared" si="21"/>
        <v>2154649.3540787166</v>
      </c>
      <c r="H55" s="1">
        <f t="shared" si="22"/>
        <v>58640706.374835834</v>
      </c>
      <c r="I55" s="1">
        <f t="shared" si="23"/>
        <v>57374979.920714594</v>
      </c>
      <c r="J55" s="1">
        <f t="shared" si="24"/>
        <v>721616.5083301861</v>
      </c>
    </row>
    <row r="56" spans="1:10" ht="12.75">
      <c r="A56" s="6">
        <f t="shared" si="20"/>
        <v>7.400000000000003E-09</v>
      </c>
      <c r="B56" s="8">
        <f t="shared" si="25"/>
        <v>0.7064548488062795</v>
      </c>
      <c r="C56" s="8">
        <f t="shared" si="26"/>
        <v>0.7159255024225447</v>
      </c>
      <c r="D56" s="8">
        <f t="shared" si="27"/>
        <v>0.02718298854367248</v>
      </c>
      <c r="E56" s="8">
        <f t="shared" si="28"/>
        <v>0.00824168131114301</v>
      </c>
      <c r="F56" s="8">
        <f t="shared" si="29"/>
        <v>0.5599073138437681</v>
      </c>
      <c r="G56" s="1">
        <f t="shared" si="21"/>
        <v>2119364.5464188387</v>
      </c>
      <c r="H56" s="1">
        <f t="shared" si="22"/>
        <v>58382984.19142499</v>
      </c>
      <c r="I56" s="1">
        <f t="shared" si="23"/>
        <v>58223757.24573074</v>
      </c>
      <c r="J56" s="1">
        <f t="shared" si="24"/>
        <v>738914.8661654292</v>
      </c>
    </row>
    <row r="57" spans="1:10" ht="12.75">
      <c r="A57" s="6">
        <f t="shared" si="20"/>
        <v>7.600000000000004E-09</v>
      </c>
      <c r="B57" s="8">
        <f t="shared" si="25"/>
        <v>0.6945340074210826</v>
      </c>
      <c r="C57" s="8">
        <f t="shared" si="26"/>
        <v>0.7042489055842597</v>
      </c>
      <c r="D57" s="8">
        <f t="shared" si="27"/>
        <v>0.027703323026634995</v>
      </c>
      <c r="E57" s="8">
        <f t="shared" si="28"/>
        <v>0.008273526700281858</v>
      </c>
      <c r="F57" s="8">
        <f t="shared" si="29"/>
        <v>0.5832286621311993</v>
      </c>
      <c r="G57" s="1">
        <f t="shared" si="21"/>
        <v>2083602.0222632478</v>
      </c>
      <c r="H57" s="1">
        <f t="shared" si="22"/>
        <v>58530104.767664745</v>
      </c>
      <c r="I57" s="1">
        <f t="shared" si="23"/>
        <v>57462456.54652085</v>
      </c>
      <c r="J57" s="1">
        <f t="shared" si="24"/>
        <v>767474.1067180848</v>
      </c>
    </row>
    <row r="58" spans="1:10" ht="12.75">
      <c r="A58" s="6">
        <f aca="true" t="shared" si="30" ref="A58:A73">A57+$C$8</f>
        <v>7.800000000000004E-09</v>
      </c>
      <c r="B58" s="8">
        <f t="shared" si="25"/>
        <v>0.6827782905286695</v>
      </c>
      <c r="C58" s="8">
        <f t="shared" si="26"/>
        <v>0.6925428846307268</v>
      </c>
      <c r="D58" s="8">
        <f t="shared" si="27"/>
        <v>0.02801624454862428</v>
      </c>
      <c r="E58" s="8">
        <f t="shared" si="28"/>
        <v>0.008487056344510637</v>
      </c>
      <c r="F58" s="8">
        <f t="shared" si="29"/>
        <v>0.6064271743940364</v>
      </c>
      <c r="G58" s="1">
        <f t="shared" si="21"/>
        <v>2048334.8715860085</v>
      </c>
      <c r="H58" s="1">
        <f t="shared" si="22"/>
        <v>58207352.4486724</v>
      </c>
      <c r="I58" s="1">
        <f t="shared" si="23"/>
        <v>57947778.22525471</v>
      </c>
      <c r="J58" s="1">
        <f t="shared" si="24"/>
        <v>784909.9586083198</v>
      </c>
    </row>
    <row r="59" spans="1:10" ht="12.75">
      <c r="A59" s="6">
        <f t="shared" si="30"/>
        <v>8.000000000000004E-09</v>
      </c>
      <c r="B59" s="8">
        <f t="shared" si="25"/>
        <v>0.670936049901023</v>
      </c>
      <c r="C59" s="8">
        <f t="shared" si="26"/>
        <v>0.6809014141409923</v>
      </c>
      <c r="D59" s="8">
        <f t="shared" si="27"/>
        <v>0.028469699669131817</v>
      </c>
      <c r="E59" s="8">
        <f t="shared" si="28"/>
        <v>0.008538971189194175</v>
      </c>
      <c r="F59" s="8">
        <f t="shared" si="29"/>
        <v>0.6296582005288218</v>
      </c>
      <c r="G59" s="1">
        <f t="shared" si="21"/>
        <v>2012808.149703069</v>
      </c>
      <c r="H59" s="1">
        <f t="shared" si="22"/>
        <v>58155176.29464358</v>
      </c>
      <c r="I59" s="1">
        <f t="shared" si="23"/>
        <v>57291035.9989658</v>
      </c>
      <c r="J59" s="1">
        <f t="shared" si="24"/>
        <v>810523.7992505642</v>
      </c>
    </row>
    <row r="60" spans="1:10" ht="12.75">
      <c r="A60" s="6">
        <f t="shared" si="30"/>
        <v>8.200000000000004E-09</v>
      </c>
      <c r="B60" s="8">
        <f t="shared" si="25"/>
        <v>0.6592373858311393</v>
      </c>
      <c r="C60" s="8">
        <f t="shared" si="26"/>
        <v>0.6692703788820635</v>
      </c>
      <c r="D60" s="8">
        <f t="shared" si="27"/>
        <v>0.028777785350177262</v>
      </c>
      <c r="E60" s="8">
        <f t="shared" si="28"/>
        <v>0.008711799248329731</v>
      </c>
      <c r="F60" s="8">
        <f t="shared" si="29"/>
        <v>0.6527474429875437</v>
      </c>
      <c r="G60" s="1">
        <f t="shared" si="21"/>
        <v>1977712.157493418</v>
      </c>
      <c r="H60" s="1">
        <f t="shared" si="22"/>
        <v>57780357.9140995</v>
      </c>
      <c r="I60" s="1">
        <f t="shared" si="23"/>
        <v>57431437.623545766</v>
      </c>
      <c r="J60" s="1">
        <f t="shared" si="24"/>
        <v>828160.9296608771</v>
      </c>
    </row>
    <row r="61" spans="1:10" ht="12.75">
      <c r="A61" s="6">
        <f t="shared" si="30"/>
        <v>8.400000000000004E-09</v>
      </c>
      <c r="B61" s="8">
        <f t="shared" si="25"/>
        <v>0.6475211880608637</v>
      </c>
      <c r="C61" s="8">
        <f t="shared" si="26"/>
        <v>0.6577143072992436</v>
      </c>
      <c r="D61" s="8">
        <f t="shared" si="27"/>
        <v>0.029167821783199533</v>
      </c>
      <c r="E61" s="8">
        <f t="shared" si="28"/>
        <v>0.008781583306440478</v>
      </c>
      <c r="F61" s="8">
        <f t="shared" si="29"/>
        <v>0.6757898020950728</v>
      </c>
      <c r="G61" s="1">
        <f t="shared" si="21"/>
        <v>1942563.564182591</v>
      </c>
      <c r="H61" s="1">
        <f t="shared" si="22"/>
        <v>57552281.09869461</v>
      </c>
      <c r="I61" s="1">
        <f t="shared" si="23"/>
        <v>56862612.55641786</v>
      </c>
      <c r="J61" s="1">
        <f t="shared" si="24"/>
        <v>850761.8275764892</v>
      </c>
    </row>
    <row r="62" spans="1:10" ht="12.75">
      <c r="A62" s="6">
        <f t="shared" si="30"/>
        <v>8.600000000000004E-09</v>
      </c>
      <c r="B62" s="8">
        <f t="shared" si="25"/>
        <v>0.6359303052022589</v>
      </c>
      <c r="C62" s="8">
        <f t="shared" si="26"/>
        <v>0.6462038510795047</v>
      </c>
      <c r="D62" s="8">
        <f t="shared" si="27"/>
        <v>0.029466608769386626</v>
      </c>
      <c r="E62" s="8">
        <f t="shared" si="28"/>
        <v>0.008919517014895828</v>
      </c>
      <c r="F62" s="8">
        <f t="shared" si="29"/>
        <v>0.6986727808260953</v>
      </c>
      <c r="G62" s="1">
        <f t="shared" si="21"/>
        <v>1907790.9156067767</v>
      </c>
      <c r="H62" s="1">
        <f t="shared" si="22"/>
        <v>57124308.19509223</v>
      </c>
      <c r="I62" s="1">
        <f t="shared" si="23"/>
        <v>56721911.77539445</v>
      </c>
      <c r="J62" s="1">
        <f t="shared" si="24"/>
        <v>868281.0323680928</v>
      </c>
    </row>
    <row r="63" spans="1:10" ht="12.75">
      <c r="A63" s="6">
        <f t="shared" si="30"/>
        <v>8.800000000000004E-09</v>
      </c>
      <c r="B63" s="8">
        <f t="shared" si="25"/>
        <v>0.6243780208705323</v>
      </c>
      <c r="C63" s="8">
        <f t="shared" si="26"/>
        <v>0.6347789894404863</v>
      </c>
      <c r="D63" s="8">
        <f t="shared" si="27"/>
        <v>0.02980193343874254</v>
      </c>
      <c r="E63" s="8">
        <f t="shared" si="28"/>
        <v>0.008999996298835385</v>
      </c>
      <c r="F63" s="8">
        <f t="shared" si="29"/>
        <v>0.7214420248201926</v>
      </c>
      <c r="G63" s="1">
        <f aca="true" t="shared" si="31" ref="G63:G78">$H$3*B63</f>
        <v>1873134.062611597</v>
      </c>
      <c r="H63" s="1">
        <f aca="true" t="shared" si="32" ref="H63:H78">$H$4*C63*D63</f>
        <v>56752923.57485288</v>
      </c>
      <c r="I63" s="1">
        <f aca="true" t="shared" si="33" ref="I63:I78">$H$5*B63*E63</f>
        <v>56193998.769089535</v>
      </c>
      <c r="J63" s="1">
        <f aca="true" t="shared" si="34" ref="J63:J78">$H$6*D63*D63</f>
        <v>888155.2366872408</v>
      </c>
    </row>
    <row r="64" spans="1:10" ht="12.75">
      <c r="A64" s="6">
        <f t="shared" si="30"/>
        <v>9.000000000000004E-09</v>
      </c>
      <c r="B64" s="8">
        <f aca="true" t="shared" si="35" ref="B64:B79">B63-(G63+I63-J63)*(A64-A63)</f>
        <v>0.6129422253515295</v>
      </c>
      <c r="C64" s="8">
        <f aca="true" t="shared" si="36" ref="C64:C79">C63-H63*(A64-A63)</f>
        <v>0.6234284047255156</v>
      </c>
      <c r="D64" s="8">
        <f aca="true" t="shared" si="37" ref="D64:D79">D63+(2*G63-H63+I63-2*J63)*(A64-A63)</f>
        <v>0.030084140007959618</v>
      </c>
      <c r="E64" s="8">
        <f aca="true" t="shared" si="38" ref="E64:E79">E63+(H63-I63)*(A64-A63)</f>
        <v>0.009111781259988053</v>
      </c>
      <c r="F64" s="8">
        <f aca="true" t="shared" si="39" ref="F64:F79">F63+(H63+I63)*(A64-A63)</f>
        <v>0.744031409288981</v>
      </c>
      <c r="G64" s="1">
        <f t="shared" si="31"/>
        <v>1838826.6760545885</v>
      </c>
      <c r="H64" s="1">
        <f t="shared" si="32"/>
        <v>56265922.23810398</v>
      </c>
      <c r="I64" s="1">
        <f t="shared" si="33"/>
        <v>55849954.82413441</v>
      </c>
      <c r="J64" s="1">
        <f t="shared" si="34"/>
        <v>905055.4800185165</v>
      </c>
    </row>
    <row r="65" spans="1:10" ht="12.75">
      <c r="A65" s="6">
        <f t="shared" si="30"/>
        <v>9.200000000000005E-09</v>
      </c>
      <c r="B65" s="8">
        <f t="shared" si="35"/>
        <v>0.6015854801474955</v>
      </c>
      <c r="C65" s="8">
        <f t="shared" si="36"/>
        <v>0.6121752202778948</v>
      </c>
      <c r="D65" s="8">
        <f t="shared" si="37"/>
        <v>0.030374455003580134</v>
      </c>
      <c r="E65" s="8">
        <f t="shared" si="38"/>
        <v>0.009194974742781966</v>
      </c>
      <c r="F65" s="8">
        <f t="shared" si="39"/>
        <v>0.7664545847014287</v>
      </c>
      <c r="G65" s="1">
        <f t="shared" si="31"/>
        <v>1804756.4404424864</v>
      </c>
      <c r="H65" s="1">
        <f t="shared" si="32"/>
        <v>55783466.04791302</v>
      </c>
      <c r="I65" s="1">
        <f t="shared" si="33"/>
        <v>55315632.95580582</v>
      </c>
      <c r="J65" s="1">
        <f t="shared" si="34"/>
        <v>922607.5167645143</v>
      </c>
    </row>
    <row r="66" spans="1:10" ht="12.75">
      <c r="A66" s="6">
        <f t="shared" si="30"/>
        <v>9.400000000000005E-09</v>
      </c>
      <c r="B66" s="8">
        <f t="shared" si="35"/>
        <v>0.5903459237715987</v>
      </c>
      <c r="C66" s="8">
        <f t="shared" si="36"/>
        <v>0.6010185270683123</v>
      </c>
      <c r="D66" s="8">
        <f t="shared" si="37"/>
        <v>0.030633747954629885</v>
      </c>
      <c r="E66" s="8">
        <f t="shared" si="38"/>
        <v>0.009288541361203407</v>
      </c>
      <c r="F66" s="8">
        <f t="shared" si="39"/>
        <v>0.7886744045021725</v>
      </c>
      <c r="G66" s="1">
        <f t="shared" si="31"/>
        <v>1771037.771314796</v>
      </c>
      <c r="H66" s="1">
        <f t="shared" si="32"/>
        <v>55234350.22282073</v>
      </c>
      <c r="I66" s="1">
        <f t="shared" si="33"/>
        <v>54834525.30370327</v>
      </c>
      <c r="J66" s="1">
        <f t="shared" si="34"/>
        <v>938426.5137477906</v>
      </c>
    </row>
    <row r="67" spans="1:10" ht="12.75">
      <c r="A67" s="6">
        <f t="shared" si="30"/>
        <v>9.600000000000005E-09</v>
      </c>
      <c r="B67" s="8">
        <f t="shared" si="35"/>
        <v>0.5792124964593446</v>
      </c>
      <c r="C67" s="8">
        <f t="shared" si="36"/>
        <v>0.5899716570237481</v>
      </c>
      <c r="D67" s="8">
        <f t="shared" si="37"/>
        <v>0.030886827473833197</v>
      </c>
      <c r="E67" s="8">
        <f t="shared" si="38"/>
        <v>0.009368506345026898</v>
      </c>
      <c r="F67" s="8">
        <f t="shared" si="39"/>
        <v>0.8106881796074773</v>
      </c>
      <c r="G67" s="1">
        <f t="shared" si="31"/>
        <v>1737637.4893780337</v>
      </c>
      <c r="H67" s="1">
        <f t="shared" si="32"/>
        <v>54667058.35483199</v>
      </c>
      <c r="I67" s="1">
        <f t="shared" si="33"/>
        <v>54263559.481982395</v>
      </c>
      <c r="J67" s="1">
        <f t="shared" si="34"/>
        <v>953996.1113983372</v>
      </c>
    </row>
    <row r="68" spans="1:10" ht="12.75">
      <c r="A68" s="6">
        <f t="shared" si="30"/>
        <v>9.800000000000005E-09</v>
      </c>
      <c r="B68" s="8">
        <f t="shared" si="35"/>
        <v>0.5682030562873521</v>
      </c>
      <c r="C68" s="8">
        <f t="shared" si="36"/>
        <v>0.5790382453527817</v>
      </c>
      <c r="D68" s="8">
        <f t="shared" si="37"/>
        <v>0.031119584250455155</v>
      </c>
      <c r="E68" s="8">
        <f t="shared" si="38"/>
        <v>0.009449206119596818</v>
      </c>
      <c r="F68" s="8">
        <f t="shared" si="39"/>
        <v>0.8324743031748402</v>
      </c>
      <c r="G68" s="1">
        <f t="shared" si="31"/>
        <v>1704609.1688620565</v>
      </c>
      <c r="H68" s="1">
        <f t="shared" si="32"/>
        <v>54058288.38147484</v>
      </c>
      <c r="I68" s="1">
        <f t="shared" si="33"/>
        <v>53690677.966440625</v>
      </c>
      <c r="J68" s="1">
        <f t="shared" si="34"/>
        <v>968428.5239211766</v>
      </c>
    </row>
    <row r="69" spans="1:10" ht="12.75">
      <c r="A69" s="6">
        <f t="shared" si="30"/>
        <v>1.0000000000000005E-08</v>
      </c>
      <c r="B69" s="8">
        <f t="shared" si="35"/>
        <v>0.5573176845650758</v>
      </c>
      <c r="C69" s="8">
        <f t="shared" si="36"/>
        <v>0.5682265876764867</v>
      </c>
      <c r="D69" s="8">
        <f t="shared" si="37"/>
        <v>0.031340534425424664</v>
      </c>
      <c r="E69" s="8">
        <f t="shared" si="38"/>
        <v>0.00952272820260366</v>
      </c>
      <c r="F69" s="8">
        <f t="shared" si="39"/>
        <v>0.8540240964444232</v>
      </c>
      <c r="G69" s="1">
        <f t="shared" si="31"/>
        <v>1671953.0536952275</v>
      </c>
      <c r="H69" s="1">
        <f t="shared" si="32"/>
        <v>53425574.79754955</v>
      </c>
      <c r="I69" s="1">
        <f t="shared" si="33"/>
        <v>53071848.32617618</v>
      </c>
      <c r="J69" s="1">
        <f t="shared" si="34"/>
        <v>982229.0980712285</v>
      </c>
    </row>
    <row r="70" spans="1:10" ht="12.75">
      <c r="A70" s="6">
        <f t="shared" si="30"/>
        <v>1.0200000000000005E-08</v>
      </c>
      <c r="B70" s="8">
        <f t="shared" si="35"/>
        <v>0.5465653701087158</v>
      </c>
      <c r="C70" s="8">
        <f t="shared" si="36"/>
        <v>0.5575414727169767</v>
      </c>
      <c r="D70" s="8">
        <f t="shared" si="37"/>
        <v>0.03154567871339959</v>
      </c>
      <c r="E70" s="8">
        <f t="shared" si="38"/>
        <v>0.009593473496878335</v>
      </c>
      <c r="F70" s="8">
        <f t="shared" si="39"/>
        <v>0.8753235810691684</v>
      </c>
      <c r="G70" s="1">
        <f t="shared" si="31"/>
        <v>1639696.1103261472</v>
      </c>
      <c r="H70" s="1">
        <f t="shared" si="32"/>
        <v>52764072.503176175</v>
      </c>
      <c r="I70" s="1">
        <f t="shared" si="33"/>
        <v>52434603.924494624</v>
      </c>
      <c r="J70" s="1">
        <f t="shared" si="34"/>
        <v>995129.845489032</v>
      </c>
    </row>
    <row r="71" spans="1:10" ht="12.75">
      <c r="A71" s="6">
        <f t="shared" si="30"/>
        <v>1.0400000000000005E-08</v>
      </c>
      <c r="B71" s="8">
        <f t="shared" si="35"/>
        <v>0.5359495360708494</v>
      </c>
      <c r="C71" s="8">
        <f t="shared" si="36"/>
        <v>0.5469886582163415</v>
      </c>
      <c r="D71" s="8">
        <f t="shared" si="37"/>
        <v>0.03173761150359813</v>
      </c>
      <c r="E71" s="8">
        <f t="shared" si="38"/>
        <v>0.009659367212614645</v>
      </c>
      <c r="F71" s="8">
        <f t="shared" si="39"/>
        <v>0.8963633163547026</v>
      </c>
      <c r="G71" s="1">
        <f t="shared" si="31"/>
        <v>1607848.608212548</v>
      </c>
      <c r="H71" s="1">
        <f t="shared" si="32"/>
        <v>52080340.594033994</v>
      </c>
      <c r="I71" s="1">
        <f t="shared" si="33"/>
        <v>51769333.763387926</v>
      </c>
      <c r="J71" s="1">
        <f t="shared" si="34"/>
        <v>1007275.9839533241</v>
      </c>
    </row>
    <row r="72" spans="1:10" ht="12.75">
      <c r="A72" s="6">
        <f t="shared" si="30"/>
        <v>1.0600000000000006E-08</v>
      </c>
      <c r="B72" s="8">
        <f t="shared" si="35"/>
        <v>0.52547555479332</v>
      </c>
      <c r="C72" s="8">
        <f t="shared" si="36"/>
        <v>0.5365725900975347</v>
      </c>
      <c r="D72" s="8">
        <f t="shared" si="37"/>
        <v>0.031915639187172606</v>
      </c>
      <c r="E72" s="8">
        <f t="shared" si="38"/>
        <v>0.009721568578743858</v>
      </c>
      <c r="F72" s="8">
        <f t="shared" si="39"/>
        <v>0.9171332512261869</v>
      </c>
      <c r="G72" s="1">
        <f t="shared" si="31"/>
        <v>1576426.66437996</v>
      </c>
      <c r="H72" s="1">
        <f t="shared" si="32"/>
        <v>51375171.549838744</v>
      </c>
      <c r="I72" s="1">
        <f t="shared" si="33"/>
        <v>51084466.423767366</v>
      </c>
      <c r="J72" s="1">
        <f t="shared" si="34"/>
        <v>1018608.0247257877</v>
      </c>
    </row>
    <row r="73" spans="1:10" ht="12.75">
      <c r="A73" s="6">
        <f t="shared" si="30"/>
        <v>1.0800000000000006E-08</v>
      </c>
      <c r="B73" s="8">
        <f t="shared" si="35"/>
        <v>0.5151470977806356</v>
      </c>
      <c r="C73" s="8">
        <f t="shared" si="36"/>
        <v>0.5262975557875669</v>
      </c>
      <c r="D73" s="8">
        <f t="shared" si="37"/>
        <v>0.03208062561782</v>
      </c>
      <c r="E73" s="8">
        <f t="shared" si="38"/>
        <v>0.009779709603958135</v>
      </c>
      <c r="F73" s="8">
        <f t="shared" si="39"/>
        <v>0.9376251788209082</v>
      </c>
      <c r="G73" s="1">
        <f t="shared" si="31"/>
        <v>1545441.2933419067</v>
      </c>
      <c r="H73" s="1">
        <f t="shared" si="32"/>
        <v>50651864.552384004</v>
      </c>
      <c r="I73" s="1">
        <f t="shared" si="33"/>
        <v>50379890.19616443</v>
      </c>
      <c r="J73" s="1">
        <f t="shared" si="34"/>
        <v>1029166.5400307288</v>
      </c>
    </row>
    <row r="74" spans="1:10" ht="12.75">
      <c r="A74" s="6">
        <f aca="true" t="shared" si="40" ref="A74:A89">A73+$C$8</f>
        <v>1.1000000000000006E-08</v>
      </c>
      <c r="B74" s="8">
        <f t="shared" si="35"/>
        <v>0.5049678647907405</v>
      </c>
      <c r="C74" s="8">
        <f t="shared" si="36"/>
        <v>0.5161671828770901</v>
      </c>
      <c r="D74" s="8">
        <f t="shared" si="37"/>
        <v>0.032232740647900555</v>
      </c>
      <c r="E74" s="8">
        <f t="shared" si="38"/>
        <v>0.00983410447520205</v>
      </c>
      <c r="F74" s="8">
        <f t="shared" si="39"/>
        <v>0.9578315297706179</v>
      </c>
      <c r="G74" s="1">
        <f t="shared" si="31"/>
        <v>1514903.5943722215</v>
      </c>
      <c r="H74" s="1">
        <f t="shared" si="32"/>
        <v>49912448.8099041</v>
      </c>
      <c r="I74" s="1">
        <f t="shared" si="33"/>
        <v>49659067.38971844</v>
      </c>
      <c r="J74" s="1">
        <f t="shared" si="34"/>
        <v>1038949.5696748208</v>
      </c>
    </row>
    <row r="75" spans="1:10" ht="12.75">
      <c r="A75" s="6">
        <f t="shared" si="40"/>
        <v>1.1200000000000006E-08</v>
      </c>
      <c r="B75" s="8">
        <f t="shared" si="35"/>
        <v>0.49494086050785735</v>
      </c>
      <c r="C75" s="8">
        <f t="shared" si="36"/>
        <v>0.5061846931151093</v>
      </c>
      <c r="D75" s="8">
        <f t="shared" si="37"/>
        <v>0.032372445973742385</v>
      </c>
      <c r="E75" s="8">
        <f t="shared" si="38"/>
        <v>0.009884780759239181</v>
      </c>
      <c r="F75" s="8">
        <f t="shared" si="39"/>
        <v>0.9777458330105424</v>
      </c>
      <c r="G75" s="1">
        <f t="shared" si="31"/>
        <v>1484822.581523572</v>
      </c>
      <c r="H75" s="1">
        <f t="shared" si="32"/>
        <v>49159309.891812734</v>
      </c>
      <c r="I75" s="1">
        <f t="shared" si="33"/>
        <v>48923818.94909351</v>
      </c>
      <c r="J75" s="1">
        <f t="shared" si="34"/>
        <v>1047975.2583228695</v>
      </c>
    </row>
    <row r="76" spans="1:10" ht="12.75">
      <c r="A76" s="6">
        <f t="shared" si="40"/>
        <v>1.1400000000000006E-08</v>
      </c>
      <c r="B76" s="8">
        <f t="shared" si="35"/>
        <v>0.4850687272533985</v>
      </c>
      <c r="C76" s="8">
        <f t="shared" si="36"/>
        <v>0.4963528311367467</v>
      </c>
      <c r="D76" s="8">
        <f t="shared" si="37"/>
        <v>0.03250008671447882</v>
      </c>
      <c r="E76" s="8">
        <f t="shared" si="38"/>
        <v>0.009931878947783026</v>
      </c>
      <c r="F76" s="8">
        <f t="shared" si="39"/>
        <v>0.9973624587787236</v>
      </c>
      <c r="G76" s="1">
        <f t="shared" si="31"/>
        <v>1455206.1817601954</v>
      </c>
      <c r="H76" s="1">
        <f t="shared" si="32"/>
        <v>48394530.158764</v>
      </c>
      <c r="I76" s="1">
        <f t="shared" si="33"/>
        <v>48176438.804359354</v>
      </c>
      <c r="J76" s="1">
        <f t="shared" si="34"/>
        <v>1056255.6364486427</v>
      </c>
    </row>
    <row r="77" spans="1:10" ht="12.75">
      <c r="A77" s="6">
        <f t="shared" si="40"/>
        <v>1.1600000000000006E-08</v>
      </c>
      <c r="B77" s="8">
        <f t="shared" si="35"/>
        <v>0.4753536493834643</v>
      </c>
      <c r="C77" s="8">
        <f t="shared" si="36"/>
        <v>0.4866739251049939</v>
      </c>
      <c r="D77" s="8">
        <f t="shared" si="37"/>
        <v>0.03261604866172251</v>
      </c>
      <c r="E77" s="8">
        <f t="shared" si="38"/>
        <v>0.009975497218663955</v>
      </c>
      <c r="F77" s="8">
        <f t="shared" si="39"/>
        <v>1.0166766525713484</v>
      </c>
      <c r="G77" s="1">
        <f t="shared" si="31"/>
        <v>1426060.9481503929</v>
      </c>
      <c r="H77" s="1">
        <f t="shared" si="32"/>
        <v>47620141.27084793</v>
      </c>
      <c r="I77" s="1">
        <f t="shared" si="33"/>
        <v>47418890.073065095</v>
      </c>
      <c r="J77" s="1">
        <f t="shared" si="34"/>
        <v>1063806.6303038509</v>
      </c>
    </row>
    <row r="78" spans="1:10" ht="12.75">
      <c r="A78" s="6">
        <f t="shared" si="40"/>
        <v>1.1800000000000006E-08</v>
      </c>
      <c r="B78" s="8">
        <f t="shared" si="35"/>
        <v>0.46579742050528194</v>
      </c>
      <c r="C78" s="8">
        <f t="shared" si="36"/>
        <v>0.4771498968508243</v>
      </c>
      <c r="D78" s="8">
        <f t="shared" si="37"/>
        <v>0.03272070014930456</v>
      </c>
      <c r="E78" s="8">
        <f t="shared" si="38"/>
        <v>0.010015747458220522</v>
      </c>
      <c r="F78" s="8">
        <f t="shared" si="39"/>
        <v>1.035684458840131</v>
      </c>
      <c r="G78" s="1">
        <f t="shared" si="31"/>
        <v>1397392.2615158458</v>
      </c>
      <c r="H78" s="1">
        <f t="shared" si="32"/>
        <v>46838036.103382275</v>
      </c>
      <c r="I78" s="1">
        <f t="shared" si="33"/>
        <v>46653093.30471453</v>
      </c>
      <c r="J78" s="1">
        <f t="shared" si="34"/>
        <v>1070644.2182606994</v>
      </c>
    </row>
    <row r="79" spans="1:10" ht="12.75">
      <c r="A79" s="6">
        <f t="shared" si="40"/>
        <v>1.2000000000000007E-08</v>
      </c>
      <c r="B79" s="8">
        <f t="shared" si="35"/>
        <v>0.456401452235688</v>
      </c>
      <c r="C79" s="8">
        <f t="shared" si="36"/>
        <v>0.46778228963014784</v>
      </c>
      <c r="D79" s="8">
        <f t="shared" si="37"/>
        <v>0.03281441080687307</v>
      </c>
      <c r="E79" s="8">
        <f t="shared" si="38"/>
        <v>0.010052736017954072</v>
      </c>
      <c r="F79" s="8">
        <f t="shared" si="39"/>
        <v>1.0543826847217503</v>
      </c>
      <c r="G79" s="1">
        <f aca="true" t="shared" si="41" ref="G79:G94">$H$3*B79</f>
        <v>1369204.356707064</v>
      </c>
      <c r="H79" s="1">
        <f aca="true" t="shared" si="42" ref="H79:H94">$H$4*C79*D79</f>
        <v>46050000.66031006</v>
      </c>
      <c r="I79" s="1">
        <f aca="true" t="shared" si="43" ref="I79:I94">$H$5*B79*E79</f>
        <v>45880833.17536246</v>
      </c>
      <c r="J79" s="1">
        <f aca="true" t="shared" si="44" ref="J79:J94">$H$6*D79*D79</f>
        <v>1076785.5566022282</v>
      </c>
    </row>
    <row r="80" spans="1:10" ht="12.75">
      <c r="A80" s="6">
        <f t="shared" si="40"/>
        <v>1.2200000000000007E-08</v>
      </c>
      <c r="B80" s="8">
        <f aca="true" t="shared" si="45" ref="B80:B95">B79-(G79+I79-J79)*(A80-A79)</f>
        <v>0.44716680184059454</v>
      </c>
      <c r="C80" s="8">
        <f aca="true" t="shared" si="46" ref="C80:C95">C79-H79*(A80-A79)</f>
        <v>0.4585722894980858</v>
      </c>
      <c r="D80" s="8">
        <f aca="true" t="shared" si="47" ref="D80:D95">D79+(2*G79-H79+I79-2*J79)*(A80-A79)</f>
        <v>0.03289754482992548</v>
      </c>
      <c r="E80" s="8">
        <f aca="true" t="shared" si="48" ref="E80:E95">E79+(H79-I79)*(A80-A79)</f>
        <v>0.010086569514943591</v>
      </c>
      <c r="F80" s="8">
        <f aca="true" t="shared" si="49" ref="F80:F95">F79+(H79+I79)*(A80-A79)</f>
        <v>1.072768851488885</v>
      </c>
      <c r="G80" s="1">
        <f t="shared" si="41"/>
        <v>1341500.4055217835</v>
      </c>
      <c r="H80" s="1">
        <f t="shared" si="42"/>
        <v>45257707.35457454</v>
      </c>
      <c r="I80" s="1">
        <f t="shared" si="43"/>
        <v>45103790.31540163</v>
      </c>
      <c r="J80" s="1">
        <f t="shared" si="44"/>
        <v>1082248.4558369569</v>
      </c>
    </row>
    <row r="81" spans="1:10" ht="12.75">
      <c r="A81" s="6">
        <f t="shared" si="40"/>
        <v>1.2400000000000007E-08</v>
      </c>
      <c r="B81" s="8">
        <f t="shared" si="45"/>
        <v>0.43809419338757727</v>
      </c>
      <c r="C81" s="8">
        <f t="shared" si="46"/>
        <v>0.4495207480271709</v>
      </c>
      <c r="D81" s="8">
        <f t="shared" si="47"/>
        <v>0.03297046220196483</v>
      </c>
      <c r="E81" s="8">
        <f t="shared" si="48"/>
        <v>0.010117352922778173</v>
      </c>
      <c r="F81" s="8">
        <f t="shared" si="49"/>
        <v>1.0908411510228802</v>
      </c>
      <c r="G81" s="1">
        <f t="shared" si="41"/>
        <v>1314282.5801627317</v>
      </c>
      <c r="H81" s="1">
        <f t="shared" si="42"/>
        <v>44462720.495486386</v>
      </c>
      <c r="I81" s="1">
        <f t="shared" si="43"/>
        <v>44323535.67921951</v>
      </c>
      <c r="J81" s="1">
        <f t="shared" si="44"/>
        <v>1087051.3778111918</v>
      </c>
    </row>
    <row r="82" spans="1:10" ht="12.75">
      <c r="A82" s="6">
        <f t="shared" si="40"/>
        <v>1.2600000000000007E-08</v>
      </c>
      <c r="B82" s="8">
        <f t="shared" si="45"/>
        <v>0.42918404001126303</v>
      </c>
      <c r="C82" s="8">
        <f t="shared" si="46"/>
        <v>0.4406282039280736</v>
      </c>
      <c r="D82" s="8">
        <f t="shared" si="47"/>
        <v>0.03303351771965207</v>
      </c>
      <c r="E82" s="8">
        <f t="shared" si="48"/>
        <v>0.010145189886031549</v>
      </c>
      <c r="F82" s="8">
        <f t="shared" si="49"/>
        <v>1.1085984022578212</v>
      </c>
      <c r="G82" s="1">
        <f t="shared" si="41"/>
        <v>1287552.1200337892</v>
      </c>
      <c r="H82" s="1">
        <f t="shared" si="42"/>
        <v>43666498.746709466</v>
      </c>
      <c r="I82" s="1">
        <f t="shared" si="43"/>
        <v>43541535.81968425</v>
      </c>
      <c r="J82" s="1">
        <f t="shared" si="44"/>
        <v>1091213.2929345674</v>
      </c>
    </row>
    <row r="83" spans="1:10" ht="12.75">
      <c r="A83" s="6">
        <f t="shared" si="40"/>
        <v>1.2800000000000007E-08</v>
      </c>
      <c r="B83" s="8">
        <f t="shared" si="45"/>
        <v>0.42043646508190635</v>
      </c>
      <c r="C83" s="8">
        <f t="shared" si="46"/>
        <v>0.4318949041787317</v>
      </c>
      <c r="D83" s="8">
        <f t="shared" si="47"/>
        <v>0.033087060665086716</v>
      </c>
      <c r="E83" s="8">
        <f t="shared" si="48"/>
        <v>0.010170182471436593</v>
      </c>
      <c r="F83" s="8">
        <f t="shared" si="49"/>
        <v>1.1260400091711</v>
      </c>
      <c r="G83" s="1">
        <f t="shared" si="41"/>
        <v>1261309.395245719</v>
      </c>
      <c r="H83" s="1">
        <f t="shared" si="42"/>
        <v>42870398.68651053</v>
      </c>
      <c r="I83" s="1">
        <f t="shared" si="43"/>
        <v>42759155.67528767</v>
      </c>
      <c r="J83" s="1">
        <f t="shared" si="44"/>
        <v>1094753.5834551286</v>
      </c>
    </row>
    <row r="84" spans="1:10" ht="12.75">
      <c r="A84" s="6">
        <f t="shared" si="40"/>
        <v>1.3000000000000007E-08</v>
      </c>
      <c r="B84" s="8">
        <f t="shared" si="45"/>
        <v>0.4118513227844907</v>
      </c>
      <c r="C84" s="8">
        <f t="shared" si="46"/>
        <v>0.4233208244414296</v>
      </c>
      <c r="D84" s="8">
        <f t="shared" si="47"/>
        <v>0.03313143438755838</v>
      </c>
      <c r="E84" s="8">
        <f t="shared" si="48"/>
        <v>0.010192431073681165</v>
      </c>
      <c r="F84" s="8">
        <f t="shared" si="49"/>
        <v>1.1431659200434596</v>
      </c>
      <c r="G84" s="1">
        <f t="shared" si="41"/>
        <v>1235553.9683534722</v>
      </c>
      <c r="H84" s="1">
        <f t="shared" si="42"/>
        <v>42075678.35960504</v>
      </c>
      <c r="I84" s="1">
        <f t="shared" si="43"/>
        <v>41977662.20085335</v>
      </c>
      <c r="J84" s="1">
        <f t="shared" si="44"/>
        <v>1097691.944577086</v>
      </c>
    </row>
    <row r="85" spans="1:10" ht="12.75">
      <c r="A85" s="6">
        <f t="shared" si="40"/>
        <v>1.3200000000000007E-08</v>
      </c>
      <c r="B85" s="8">
        <f t="shared" si="45"/>
        <v>0.40342821793956474</v>
      </c>
      <c r="C85" s="8">
        <f t="shared" si="46"/>
        <v>0.41490568876950856</v>
      </c>
      <c r="D85" s="8">
        <f t="shared" si="47"/>
        <v>0.0331669759653186</v>
      </c>
      <c r="E85" s="8">
        <f t="shared" si="48"/>
        <v>0.010212034305431503</v>
      </c>
      <c r="F85" s="8">
        <f t="shared" si="49"/>
        <v>1.1599765881555513</v>
      </c>
      <c r="G85" s="1">
        <f t="shared" si="41"/>
        <v>1210284.6538186942</v>
      </c>
      <c r="H85" s="1">
        <f t="shared" si="42"/>
        <v>41283501.02187675</v>
      </c>
      <c r="I85" s="1">
        <f t="shared" si="43"/>
        <v>41198228.01377932</v>
      </c>
      <c r="J85" s="1">
        <f t="shared" si="44"/>
        <v>1100048.2946840215</v>
      </c>
    </row>
    <row r="86" spans="1:10" ht="12.75">
      <c r="A86" s="6">
        <f t="shared" si="40"/>
        <v>1.3400000000000007E-08</v>
      </c>
      <c r="B86" s="8">
        <f t="shared" si="45"/>
        <v>0.39516652506498195</v>
      </c>
      <c r="C86" s="8">
        <f t="shared" si="46"/>
        <v>0.4066489885651332</v>
      </c>
      <c r="D86" s="8">
        <f t="shared" si="47"/>
        <v>0.03319401590735298</v>
      </c>
      <c r="E86" s="8">
        <f t="shared" si="48"/>
        <v>0.010229088907050989</v>
      </c>
      <c r="F86" s="8">
        <f t="shared" si="49"/>
        <v>1.1764729339626825</v>
      </c>
      <c r="G86" s="1">
        <f t="shared" si="41"/>
        <v>1185499.5751949458</v>
      </c>
      <c r="H86" s="1">
        <f t="shared" si="42"/>
        <v>40494938.98542009</v>
      </c>
      <c r="I86" s="1">
        <f t="shared" si="43"/>
        <v>40421935.179800935</v>
      </c>
      <c r="J86" s="1">
        <f t="shared" si="44"/>
        <v>1101842.6920576026</v>
      </c>
    </row>
    <row r="87" spans="1:10" ht="12.75">
      <c r="A87" s="6">
        <f t="shared" si="40"/>
        <v>1.3600000000000008E-08</v>
      </c>
      <c r="B87" s="8">
        <f t="shared" si="45"/>
        <v>0.3870654066523943</v>
      </c>
      <c r="C87" s="8">
        <f t="shared" si="46"/>
        <v>0.3985500007680492</v>
      </c>
      <c r="D87" s="8">
        <f t="shared" si="47"/>
        <v>0.033212877899484086</v>
      </c>
      <c r="E87" s="8">
        <f t="shared" si="48"/>
        <v>0.010243689668174821</v>
      </c>
      <c r="F87" s="8">
        <f t="shared" si="49"/>
        <v>1.1926563087957267</v>
      </c>
      <c r="G87" s="1">
        <f t="shared" si="41"/>
        <v>1161196.2199571829</v>
      </c>
      <c r="H87" s="1">
        <f t="shared" si="42"/>
        <v>39710977.537045516</v>
      </c>
      <c r="I87" s="1">
        <f t="shared" si="43"/>
        <v>39649779.07033017</v>
      </c>
      <c r="J87" s="1">
        <f t="shared" si="44"/>
        <v>1103095.2583660386</v>
      </c>
    </row>
    <row r="88" spans="1:10" ht="12.75">
      <c r="A88" s="6">
        <f t="shared" si="40"/>
        <v>1.3800000000000008E-08</v>
      </c>
      <c r="B88" s="8">
        <f t="shared" si="45"/>
        <v>0.37912383064601</v>
      </c>
      <c r="C88" s="8">
        <f t="shared" si="46"/>
        <v>0.3906078052606401</v>
      </c>
      <c r="D88" s="8">
        <f t="shared" si="47"/>
        <v>0.033223878590777474</v>
      </c>
      <c r="E88" s="8">
        <f t="shared" si="48"/>
        <v>0.01025592936151789</v>
      </c>
      <c r="F88" s="8">
        <f t="shared" si="49"/>
        <v>1.208528460117202</v>
      </c>
      <c r="G88" s="1">
        <f t="shared" si="41"/>
        <v>1137371.49193803</v>
      </c>
      <c r="H88" s="1">
        <f t="shared" si="42"/>
        <v>38932518.89576867</v>
      </c>
      <c r="I88" s="1">
        <f t="shared" si="43"/>
        <v>38882672.2637355</v>
      </c>
      <c r="J88" s="1">
        <f t="shared" si="44"/>
        <v>1103826.1086147218</v>
      </c>
    </row>
    <row r="89" spans="1:10" ht="12.75">
      <c r="A89" s="6">
        <f t="shared" si="40"/>
        <v>1.4000000000000008E-08</v>
      </c>
      <c r="B89" s="8">
        <f t="shared" si="45"/>
        <v>0.37134058711659823</v>
      </c>
      <c r="C89" s="8">
        <f t="shared" si="46"/>
        <v>0.38282130148148635</v>
      </c>
      <c r="D89" s="8">
        <f t="shared" si="47"/>
        <v>0.03322732741770016</v>
      </c>
      <c r="E89" s="8">
        <f t="shared" si="48"/>
        <v>0.010265898687924525</v>
      </c>
      <c r="F89" s="8">
        <f t="shared" si="49"/>
        <v>1.2240914983491027</v>
      </c>
      <c r="G89" s="1">
        <f t="shared" si="41"/>
        <v>1114021.7613497947</v>
      </c>
      <c r="H89" s="1">
        <f t="shared" si="42"/>
        <v>38160386.18038635</v>
      </c>
      <c r="I89" s="1">
        <f t="shared" si="43"/>
        <v>38121448.46053409</v>
      </c>
      <c r="J89" s="1">
        <f t="shared" si="44"/>
        <v>1104055.2873230488</v>
      </c>
    </row>
    <row r="90" spans="1:10" ht="12.75">
      <c r="A90" s="6">
        <f aca="true" t="shared" si="50" ref="A90:A105">A89+$C$8</f>
        <v>1.4200000000000008E-08</v>
      </c>
      <c r="B90" s="8">
        <f t="shared" si="45"/>
        <v>0.3637143041296861</v>
      </c>
      <c r="C90" s="8">
        <f t="shared" si="46"/>
        <v>0.37518922424540907</v>
      </c>
      <c r="D90" s="8">
        <f t="shared" si="47"/>
        <v>0.033223526463340404</v>
      </c>
      <c r="E90" s="8">
        <f t="shared" si="48"/>
        <v>0.010273686231894978</v>
      </c>
      <c r="F90" s="8">
        <f t="shared" si="49"/>
        <v>1.2393478652772867</v>
      </c>
      <c r="G90" s="1">
        <f t="shared" si="41"/>
        <v>1091142.9123890582</v>
      </c>
      <c r="H90" s="1">
        <f t="shared" si="42"/>
        <v>37395327.361432515</v>
      </c>
      <c r="I90" s="1">
        <f t="shared" si="43"/>
        <v>37366866.386804186</v>
      </c>
      <c r="J90" s="1">
        <f t="shared" si="44"/>
        <v>1103802.7106602802</v>
      </c>
    </row>
    <row r="91" spans="1:10" ht="12.75">
      <c r="A91" s="6">
        <f t="shared" si="50"/>
        <v>1.4400000000000008E-08</v>
      </c>
      <c r="B91" s="8">
        <f t="shared" si="45"/>
        <v>0.3562434628119795</v>
      </c>
      <c r="C91" s="8">
        <f t="shared" si="46"/>
        <v>0.3677101587731226</v>
      </c>
      <c r="D91" s="8">
        <f t="shared" si="47"/>
        <v>0.033212770349106246</v>
      </c>
      <c r="E91" s="8">
        <f t="shared" si="48"/>
        <v>0.010279378426820644</v>
      </c>
      <c r="F91" s="8">
        <f t="shared" si="49"/>
        <v>1.254300304026934</v>
      </c>
      <c r="G91" s="1">
        <f t="shared" si="41"/>
        <v>1068730.3884359384</v>
      </c>
      <c r="H91" s="1">
        <f t="shared" si="42"/>
        <v>36638019.17509534</v>
      </c>
      <c r="I91" s="1">
        <f t="shared" si="43"/>
        <v>36619613.66325344</v>
      </c>
      <c r="J91" s="1">
        <f t="shared" si="44"/>
        <v>1103088.114262471</v>
      </c>
    </row>
    <row r="92" spans="1:10" ht="12.75">
      <c r="A92" s="6">
        <f t="shared" si="50"/>
        <v>1.4600000000000008E-08</v>
      </c>
      <c r="B92" s="8">
        <f t="shared" si="45"/>
        <v>0.3489264116244941</v>
      </c>
      <c r="C92" s="8">
        <f t="shared" si="46"/>
        <v>0.3603825549381035</v>
      </c>
      <c r="D92" s="8">
        <f t="shared" si="47"/>
        <v>0.033195346156407256</v>
      </c>
      <c r="E92" s="8">
        <f t="shared" si="48"/>
        <v>0.010283059529189023</v>
      </c>
      <c r="F92" s="8">
        <f t="shared" si="49"/>
        <v>1.2689518305946037</v>
      </c>
      <c r="G92" s="1">
        <f t="shared" si="41"/>
        <v>1046779.2348734824</v>
      </c>
      <c r="H92" s="1">
        <f t="shared" si="42"/>
        <v>35889070.979702406</v>
      </c>
      <c r="I92" s="1">
        <f t="shared" si="43"/>
        <v>35880310.62040986</v>
      </c>
      <c r="J92" s="1">
        <f t="shared" si="44"/>
        <v>1101931.006443702</v>
      </c>
    </row>
    <row r="93" spans="1:10" ht="12.75">
      <c r="A93" s="6">
        <f t="shared" si="50"/>
        <v>1.4800000000000008E-08</v>
      </c>
      <c r="B93" s="8">
        <f t="shared" si="45"/>
        <v>0.34176137985472615</v>
      </c>
      <c r="C93" s="8">
        <f t="shared" si="46"/>
        <v>0.353204740742163</v>
      </c>
      <c r="D93" s="8">
        <f t="shared" si="47"/>
        <v>0.03317153337592066</v>
      </c>
      <c r="E93" s="8">
        <f t="shared" si="48"/>
        <v>0.010284811601047533</v>
      </c>
      <c r="F93" s="8">
        <f t="shared" si="49"/>
        <v>1.283305706914626</v>
      </c>
      <c r="G93" s="1">
        <f t="shared" si="41"/>
        <v>1025284.1395641784</v>
      </c>
      <c r="H93" s="1">
        <f t="shared" si="42"/>
        <v>35149028.53818619</v>
      </c>
      <c r="I93" s="1">
        <f t="shared" si="43"/>
        <v>35149514.043199</v>
      </c>
      <c r="J93" s="1">
        <f t="shared" si="44"/>
        <v>1100350.6265098182</v>
      </c>
    </row>
    <row r="94" spans="1:10" ht="12.75">
      <c r="A94" s="6">
        <f t="shared" si="50"/>
        <v>1.500000000000001E-08</v>
      </c>
      <c r="B94" s="8">
        <f t="shared" si="45"/>
        <v>0.3347464903434755</v>
      </c>
      <c r="C94" s="8">
        <f t="shared" si="46"/>
        <v>0.3461749350345258</v>
      </c>
      <c r="D94" s="8">
        <f t="shared" si="47"/>
        <v>0.03314160388214497</v>
      </c>
      <c r="E94" s="8">
        <f t="shared" si="48"/>
        <v>0.010284714500044971</v>
      </c>
      <c r="F94" s="8">
        <f t="shared" si="49"/>
        <v>1.2973654154309031</v>
      </c>
      <c r="G94" s="1">
        <f t="shared" si="41"/>
        <v>1004239.4710304264</v>
      </c>
      <c r="H94" s="1">
        <f t="shared" si="42"/>
        <v>34418377.71252456</v>
      </c>
      <c r="I94" s="1">
        <f t="shared" si="43"/>
        <v>34427720.83074706</v>
      </c>
      <c r="J94" s="1">
        <f t="shared" si="44"/>
        <v>1098365.9078810064</v>
      </c>
    </row>
    <row r="95" spans="1:10" ht="12.75">
      <c r="A95" s="6">
        <f t="shared" si="50"/>
        <v>1.5200000000000007E-08</v>
      </c>
      <c r="B95" s="8">
        <f t="shared" si="45"/>
        <v>0.3278797714646962</v>
      </c>
      <c r="C95" s="8">
        <f t="shared" si="46"/>
        <v>0.33929125949202094</v>
      </c>
      <c r="D95" s="8">
        <f t="shared" si="47"/>
        <v>0.03310582193104924</v>
      </c>
      <c r="E95" s="8">
        <f t="shared" si="48"/>
        <v>0.010282845876400472</v>
      </c>
      <c r="F95" s="8">
        <f t="shared" si="49"/>
        <v>1.3111346351395574</v>
      </c>
      <c r="G95" s="1">
        <f aca="true" t="shared" si="51" ref="G95:G110">$H$3*B95</f>
        <v>983639.3143940887</v>
      </c>
      <c r="H95" s="1">
        <f aca="true" t="shared" si="52" ref="H95:H110">$H$4*C95*D95</f>
        <v>33697548.05851279</v>
      </c>
      <c r="I95" s="1">
        <f aca="true" t="shared" si="53" ref="I95:I110">$H$5*B95*E95</f>
        <v>33715371.5596088</v>
      </c>
      <c r="J95" s="1">
        <f aca="true" t="shared" si="54" ref="J95:J110">$H$6*D95*D95</f>
        <v>1095995.4457303407</v>
      </c>
    </row>
    <row r="96" spans="1:10" ht="12.75">
      <c r="A96" s="6">
        <f t="shared" si="50"/>
        <v>1.5400000000000006E-08</v>
      </c>
      <c r="B96" s="8">
        <f aca="true" t="shared" si="55" ref="B96:B111">B95-(G95+I95-J95)*(A96-A95)</f>
        <v>0.32115916837904174</v>
      </c>
      <c r="C96" s="8">
        <f aca="true" t="shared" si="56" ref="C96:C111">C95-H95*(A96-A95)</f>
        <v>0.33255174988031844</v>
      </c>
      <c r="D96" s="8">
        <f aca="true" t="shared" si="57" ref="D96:D111">D95+(2*G95-H95+I95-2*J95)*(A96-A95)</f>
        <v>0.03306444417873394</v>
      </c>
      <c r="E96" s="8">
        <f aca="true" t="shared" si="58" ref="E96:E111">E95+(H95-I95)*(A96-A95)</f>
        <v>0.01027928117618127</v>
      </c>
      <c r="F96" s="8">
        <f aca="true" t="shared" si="59" ref="F96:F111">F95+(H95+I95)*(A96-A95)</f>
        <v>1.3246172190631815</v>
      </c>
      <c r="G96" s="1">
        <f t="shared" si="51"/>
        <v>963477.5051371253</v>
      </c>
      <c r="H96" s="1">
        <f t="shared" si="52"/>
        <v>32986916.311374243</v>
      </c>
      <c r="I96" s="1">
        <f t="shared" si="53"/>
        <v>33012853.940767147</v>
      </c>
      <c r="J96" s="1">
        <f t="shared" si="54"/>
        <v>1093257.4688486129</v>
      </c>
    </row>
    <row r="97" spans="1:10" ht="12.75">
      <c r="A97" s="6">
        <f t="shared" si="50"/>
        <v>1.5600000000000004E-08</v>
      </c>
      <c r="B97" s="8">
        <f t="shared" si="55"/>
        <v>0.31458255358363063</v>
      </c>
      <c r="C97" s="8">
        <f t="shared" si="56"/>
        <v>0.3259543666180436</v>
      </c>
      <c r="D97" s="8">
        <f t="shared" si="57"/>
        <v>0.03301771971912793</v>
      </c>
      <c r="E97" s="8">
        <f t="shared" si="58"/>
        <v>0.01027409365030269</v>
      </c>
      <c r="F97" s="8">
        <f t="shared" si="59"/>
        <v>1.3378171731136097</v>
      </c>
      <c r="G97" s="1">
        <f t="shared" si="51"/>
        <v>943747.6607508919</v>
      </c>
      <c r="H97" s="1">
        <f t="shared" si="52"/>
        <v>32286809.754661303</v>
      </c>
      <c r="I97" s="1">
        <f t="shared" si="53"/>
        <v>32320506.16269585</v>
      </c>
      <c r="J97" s="1">
        <f t="shared" si="54"/>
        <v>1090169.8154508895</v>
      </c>
    </row>
    <row r="98" spans="1:10" ht="12.75">
      <c r="A98" s="6">
        <f t="shared" si="50"/>
        <v>1.5800000000000003E-08</v>
      </c>
      <c r="B98" s="8">
        <f t="shared" si="55"/>
        <v>0.3081477367820315</v>
      </c>
      <c r="C98" s="8">
        <f t="shared" si="56"/>
        <v>0.3194970046671114</v>
      </c>
      <c r="D98" s="8">
        <f t="shared" si="57"/>
        <v>0.03296589013885484</v>
      </c>
      <c r="E98" s="8">
        <f t="shared" si="58"/>
        <v>0.01026735436869578</v>
      </c>
      <c r="F98" s="8">
        <f t="shared" si="59"/>
        <v>1.350738636297081</v>
      </c>
      <c r="G98" s="1">
        <f t="shared" si="51"/>
        <v>924443.2103460944</v>
      </c>
      <c r="H98" s="1">
        <f t="shared" si="52"/>
        <v>31597509.46664756</v>
      </c>
      <c r="I98" s="1">
        <f t="shared" si="53"/>
        <v>31638620.114527084</v>
      </c>
      <c r="J98" s="1">
        <f t="shared" si="54"/>
        <v>1086749.9126470468</v>
      </c>
    </row>
    <row r="99" spans="1:10" ht="12.75">
      <c r="A99" s="6">
        <f t="shared" si="50"/>
        <v>1.6E-08</v>
      </c>
      <c r="B99" s="8">
        <f t="shared" si="55"/>
        <v>0.3018524740995863</v>
      </c>
      <c r="C99" s="8">
        <f t="shared" si="56"/>
        <v>0.3131775027737819</v>
      </c>
      <c r="D99" s="8">
        <f t="shared" si="57"/>
        <v>0.032909189587510365</v>
      </c>
      <c r="E99" s="8">
        <f t="shared" si="58"/>
        <v>0.010259132239119876</v>
      </c>
      <c r="F99" s="8">
        <f t="shared" si="59"/>
        <v>1.363385862213316</v>
      </c>
      <c r="G99" s="1">
        <f t="shared" si="51"/>
        <v>905557.422298759</v>
      </c>
      <c r="H99" s="1">
        <f t="shared" si="52"/>
        <v>30919253.439976327</v>
      </c>
      <c r="I99" s="1">
        <f t="shared" si="53"/>
        <v>30967444.484931637</v>
      </c>
      <c r="J99" s="1">
        <f t="shared" si="54"/>
        <v>1083014.7593067007</v>
      </c>
    </row>
    <row r="100" spans="1:10" ht="12.75">
      <c r="A100" s="6">
        <f t="shared" si="50"/>
        <v>1.62E-08</v>
      </c>
      <c r="B100" s="8">
        <f t="shared" si="55"/>
        <v>0.29569447667000165</v>
      </c>
      <c r="C100" s="8">
        <f t="shared" si="56"/>
        <v>0.3069936520857867</v>
      </c>
      <c r="D100" s="8">
        <f t="shared" si="57"/>
        <v>0.03284784486169825</v>
      </c>
      <c r="E100" s="8">
        <f t="shared" si="58"/>
        <v>0.010249494030128814</v>
      </c>
      <c r="F100" s="8">
        <f t="shared" si="59"/>
        <v>1.3757632017982975</v>
      </c>
      <c r="G100" s="1">
        <f t="shared" si="51"/>
        <v>887083.4300100049</v>
      </c>
      <c r="H100" s="1">
        <f t="shared" si="52"/>
        <v>30252239.571720265</v>
      </c>
      <c r="I100" s="1">
        <f t="shared" si="53"/>
        <v>30307187.733712457</v>
      </c>
      <c r="J100" s="1">
        <f t="shared" si="54"/>
        <v>1078980.912058196</v>
      </c>
    </row>
    <row r="101" spans="1:10" ht="12.75">
      <c r="A101" s="6">
        <f t="shared" si="50"/>
        <v>1.6399999999999998E-08</v>
      </c>
      <c r="B101" s="8">
        <f t="shared" si="55"/>
        <v>0.28967141861966883</v>
      </c>
      <c r="C101" s="8">
        <f t="shared" si="56"/>
        <v>0.3009432041714427</v>
      </c>
      <c r="D101" s="8">
        <f t="shared" si="57"/>
        <v>0.03278207550127741</v>
      </c>
      <c r="E101" s="8">
        <f t="shared" si="58"/>
        <v>0.010238504397730375</v>
      </c>
      <c r="F101" s="8">
        <f t="shared" si="59"/>
        <v>1.387875087259384</v>
      </c>
      <c r="G101" s="1">
        <f t="shared" si="51"/>
        <v>869014.2558590065</v>
      </c>
      <c r="H101" s="1">
        <f t="shared" si="52"/>
        <v>29596628.522233732</v>
      </c>
      <c r="I101" s="1">
        <f t="shared" si="53"/>
        <v>29658020.934342757</v>
      </c>
      <c r="J101" s="1">
        <f t="shared" si="54"/>
        <v>1074664.4741714525</v>
      </c>
    </row>
    <row r="102" spans="1:10" ht="12.75">
      <c r="A102" s="6">
        <f t="shared" si="50"/>
        <v>1.6599999999999996E-08</v>
      </c>
      <c r="B102" s="8">
        <f t="shared" si="55"/>
        <v>0.2837809444764628</v>
      </c>
      <c r="C102" s="8">
        <f t="shared" si="56"/>
        <v>0.295023878466996</v>
      </c>
      <c r="D102" s="8">
        <f t="shared" si="57"/>
        <v>0.032712093896374236</v>
      </c>
      <c r="E102" s="8">
        <f t="shared" si="58"/>
        <v>0.01022622591530857</v>
      </c>
      <c r="F102" s="8">
        <f t="shared" si="59"/>
        <v>1.399726017150699</v>
      </c>
      <c r="G102" s="1">
        <f t="shared" si="51"/>
        <v>851342.8334293884</v>
      </c>
      <c r="H102" s="1">
        <f t="shared" si="52"/>
        <v>28952546.442254625</v>
      </c>
      <c r="I102" s="1">
        <f t="shared" si="53"/>
        <v>29020080.486759465</v>
      </c>
      <c r="J102" s="1">
        <f t="shared" si="54"/>
        <v>1070081.0870852047</v>
      </c>
    </row>
    <row r="103" spans="1:10" ht="12.75">
      <c r="A103" s="6">
        <f t="shared" si="50"/>
        <v>1.6799999999999995E-08</v>
      </c>
      <c r="B103" s="8">
        <f t="shared" si="55"/>
        <v>0.2780206760298421</v>
      </c>
      <c r="C103" s="8">
        <f t="shared" si="56"/>
        <v>0.28923336917854514</v>
      </c>
      <c r="D103" s="8">
        <f t="shared" si="57"/>
        <v>0.03263810540381288</v>
      </c>
      <c r="E103" s="8">
        <f t="shared" si="58"/>
        <v>0.010212719106407602</v>
      </c>
      <c r="F103" s="8">
        <f t="shared" si="59"/>
        <v>1.4113205425365019</v>
      </c>
      <c r="G103" s="1">
        <f t="shared" si="51"/>
        <v>834062.0280895263</v>
      </c>
      <c r="H103" s="1">
        <f t="shared" si="52"/>
        <v>28320087.56864784</v>
      </c>
      <c r="I103" s="1">
        <f t="shared" si="53"/>
        <v>28393470.70066326</v>
      </c>
      <c r="J103" s="1">
        <f t="shared" si="54"/>
        <v>1065245.9243503995</v>
      </c>
    </row>
    <row r="104" spans="1:10" ht="12.75">
      <c r="A104" s="6">
        <f t="shared" si="50"/>
        <v>1.6999999999999993E-08</v>
      </c>
      <c r="B104" s="8">
        <f t="shared" si="55"/>
        <v>0.2723882186689617</v>
      </c>
      <c r="C104" s="8">
        <f t="shared" si="56"/>
        <v>0.2835693516648156</v>
      </c>
      <c r="D104" s="8">
        <f t="shared" si="57"/>
        <v>0.03256030847171162</v>
      </c>
      <c r="E104" s="8">
        <f t="shared" si="58"/>
        <v>0.010198042480004518</v>
      </c>
      <c r="F104" s="8">
        <f t="shared" si="59"/>
        <v>1.4226632541903639</v>
      </c>
      <c r="G104" s="1">
        <f t="shared" si="51"/>
        <v>817164.656006885</v>
      </c>
      <c r="H104" s="1">
        <f t="shared" si="52"/>
        <v>27699316.689989</v>
      </c>
      <c r="I104" s="1">
        <f t="shared" si="53"/>
        <v>27778266.25038831</v>
      </c>
      <c r="J104" s="1">
        <f t="shared" si="54"/>
        <v>1060173.6877730154</v>
      </c>
    </row>
    <row r="105" spans="1:10" ht="12.75">
      <c r="A105" s="6">
        <f t="shared" si="50"/>
        <v>1.7199999999999992E-08</v>
      </c>
      <c r="B105" s="8">
        <f t="shared" si="55"/>
        <v>0.2668811672252373</v>
      </c>
      <c r="C105" s="8">
        <f t="shared" si="56"/>
        <v>0.27802948832681784</v>
      </c>
      <c r="D105" s="8">
        <f t="shared" si="57"/>
        <v>0.03247889477108503</v>
      </c>
      <c r="E105" s="8">
        <f t="shared" si="58"/>
        <v>0.010182252567924656</v>
      </c>
      <c r="F105" s="8">
        <f t="shared" si="59"/>
        <v>1.4337587707784392</v>
      </c>
      <c r="G105" s="1">
        <f t="shared" si="51"/>
        <v>800643.501675712</v>
      </c>
      <c r="H105" s="1">
        <f t="shared" si="52"/>
        <v>27090271.48387599</v>
      </c>
      <c r="I105" s="1">
        <f t="shared" si="53"/>
        <v>27174514.503099024</v>
      </c>
      <c r="J105" s="1">
        <f t="shared" si="54"/>
        <v>1054878.6055512147</v>
      </c>
    </row>
    <row r="106" spans="1:10" ht="12.75">
      <c r="A106" s="6">
        <f aca="true" t="shared" si="60" ref="A106:A119">A105+$C$8</f>
        <v>1.739999999999999E-08</v>
      </c>
      <c r="B106" s="8">
        <f t="shared" si="55"/>
        <v>0.26149711134539266</v>
      </c>
      <c r="C106" s="8">
        <f t="shared" si="56"/>
        <v>0.2726114340300427</v>
      </c>
      <c r="D106" s="8">
        <f t="shared" si="57"/>
        <v>0.032394049333379436</v>
      </c>
      <c r="E106" s="8">
        <f t="shared" si="58"/>
        <v>0.01016540396408005</v>
      </c>
      <c r="F106" s="8">
        <f t="shared" si="59"/>
        <v>1.4446117279758341</v>
      </c>
      <c r="G106" s="1">
        <f t="shared" si="51"/>
        <v>784491.334036178</v>
      </c>
      <c r="H106" s="1">
        <f t="shared" si="52"/>
        <v>26492964.72843755</v>
      </c>
      <c r="I106" s="1">
        <f t="shared" si="53"/>
        <v>26582237.722659368</v>
      </c>
      <c r="J106" s="1">
        <f t="shared" si="54"/>
        <v>1049374.4322134207</v>
      </c>
    </row>
    <row r="107" spans="1:10" ht="12.75">
      <c r="A107" s="6">
        <f t="shared" si="60"/>
        <v>1.759999999999999E-08</v>
      </c>
      <c r="B107" s="8">
        <f t="shared" si="55"/>
        <v>0.2562336404204963</v>
      </c>
      <c r="C107" s="8">
        <f t="shared" si="56"/>
        <v>0.2673128410843552</v>
      </c>
      <c r="D107" s="8">
        <f t="shared" si="57"/>
        <v>0.0323059506929529</v>
      </c>
      <c r="E107" s="8">
        <f t="shared" si="58"/>
        <v>0.010147549365235686</v>
      </c>
      <c r="F107" s="8">
        <f t="shared" si="59"/>
        <v>1.4552267684660534</v>
      </c>
      <c r="G107" s="1">
        <f t="shared" si="51"/>
        <v>768700.9212614889</v>
      </c>
      <c r="H107" s="1">
        <f t="shared" si="52"/>
        <v>25907386.390993003</v>
      </c>
      <c r="I107" s="1">
        <f t="shared" si="53"/>
        <v>26001435.15201036</v>
      </c>
      <c r="J107" s="1">
        <f t="shared" si="54"/>
        <v>1043674.4501755042</v>
      </c>
    </row>
    <row r="108" spans="1:10" ht="12.75">
      <c r="A108" s="6">
        <f t="shared" si="60"/>
        <v>1.7799999999999987E-08</v>
      </c>
      <c r="B108" s="8">
        <f t="shared" si="55"/>
        <v>0.25108834809587705</v>
      </c>
      <c r="C108" s="8">
        <f t="shared" si="56"/>
        <v>0.26213136380615665</v>
      </c>
      <c r="D108" s="8">
        <f t="shared" si="57"/>
        <v>0.03221477103359077</v>
      </c>
      <c r="E108" s="8">
        <f t="shared" si="58"/>
        <v>0.010128739613032215</v>
      </c>
      <c r="F108" s="8">
        <f t="shared" si="59"/>
        <v>1.465608532774654</v>
      </c>
      <c r="G108" s="1">
        <f t="shared" si="51"/>
        <v>753265.0442876312</v>
      </c>
      <c r="H108" s="1">
        <f t="shared" si="52"/>
        <v>25333505.597214658</v>
      </c>
      <c r="I108" s="1">
        <f t="shared" si="53"/>
        <v>25432084.977295317</v>
      </c>
      <c r="J108" s="1">
        <f t="shared" si="54"/>
        <v>1037791.4727466791</v>
      </c>
    </row>
    <row r="109" spans="1:10" ht="12.75">
      <c r="A109" s="6">
        <f t="shared" si="60"/>
        <v>1.7999999999999986E-08</v>
      </c>
      <c r="B109" s="8">
        <f t="shared" si="55"/>
        <v>0.24605883638610984</v>
      </c>
      <c r="C109" s="8">
        <f t="shared" si="56"/>
        <v>0.25706466268671374</v>
      </c>
      <c r="D109" s="8">
        <f t="shared" si="57"/>
        <v>0.032120676338223283</v>
      </c>
      <c r="E109" s="8">
        <f t="shared" si="58"/>
        <v>0.010109023737016084</v>
      </c>
      <c r="F109" s="8">
        <f t="shared" si="59"/>
        <v>1.475761650889556</v>
      </c>
      <c r="G109" s="1">
        <f t="shared" si="51"/>
        <v>738176.5091583296</v>
      </c>
      <c r="H109" s="1">
        <f t="shared" si="52"/>
        <v>24771272.484463427</v>
      </c>
      <c r="I109" s="1">
        <f t="shared" si="53"/>
        <v>24874146.17729741</v>
      </c>
      <c r="J109" s="1">
        <f t="shared" si="54"/>
        <v>1031737.8484248971</v>
      </c>
    </row>
    <row r="110" spans="1:10" ht="12.75">
      <c r="A110" s="6">
        <f t="shared" si="60"/>
        <v>1.8199999999999984E-08</v>
      </c>
      <c r="B110" s="8">
        <f t="shared" si="55"/>
        <v>0.2411427194185037</v>
      </c>
      <c r="C110" s="8">
        <f t="shared" si="56"/>
        <v>0.2521104081898211</v>
      </c>
      <c r="D110" s="8">
        <f t="shared" si="57"/>
        <v>0.032023826541083454</v>
      </c>
      <c r="E110" s="8">
        <f t="shared" si="58"/>
        <v>0.010088448998449287</v>
      </c>
      <c r="F110" s="8">
        <f t="shared" si="59"/>
        <v>1.485690734621908</v>
      </c>
      <c r="G110" s="1">
        <f t="shared" si="51"/>
        <v>723428.1582555111</v>
      </c>
      <c r="H110" s="1">
        <f t="shared" si="52"/>
        <v>24220619.943217732</v>
      </c>
      <c r="I110" s="1">
        <f t="shared" si="53"/>
        <v>24327560.262009412</v>
      </c>
      <c r="J110" s="1">
        <f t="shared" si="54"/>
        <v>1025525.466333401</v>
      </c>
    </row>
    <row r="111" spans="1:10" ht="12.75">
      <c r="A111" s="6">
        <f t="shared" si="60"/>
        <v>1.8399999999999983E-08</v>
      </c>
      <c r="B111" s="8">
        <f t="shared" si="55"/>
        <v>0.23633762682771745</v>
      </c>
      <c r="C111" s="8">
        <f t="shared" si="56"/>
        <v>0.2472662842011776</v>
      </c>
      <c r="D111" s="8">
        <f t="shared" si="57"/>
        <v>0.031924375681610634</v>
      </c>
      <c r="E111" s="8">
        <f t="shared" si="58"/>
        <v>0.01006706093469095</v>
      </c>
      <c r="F111" s="8">
        <f t="shared" si="59"/>
        <v>1.4954003706629533</v>
      </c>
      <c r="G111" s="1">
        <f aca="true" t="shared" si="61" ref="G111:G126">$H$3*B111</f>
        <v>709012.8804831523</v>
      </c>
      <c r="H111" s="1">
        <f aca="true" t="shared" si="62" ref="H111:H126">$H$4*C111*D111</f>
        <v>23681465.25070289</v>
      </c>
      <c r="I111" s="1">
        <f aca="true" t="shared" si="63" ref="I111:I126">$H$5*B111*E111</f>
        <v>23792252.904348824</v>
      </c>
      <c r="J111" s="1">
        <f aca="true" t="shared" si="64" ref="J111:J126">$H$6*D111*D111</f>
        <v>1019165.7626606124</v>
      </c>
    </row>
    <row r="112" spans="1:10" ht="12.75">
      <c r="A112" s="6">
        <f t="shared" si="60"/>
        <v>1.859999999999998E-08</v>
      </c>
      <c r="B112" s="8">
        <f aca="true" t="shared" si="65" ref="B112:B127">B111-(G111+I111-J111)*(A112-A111)</f>
        <v>0.2316412068232832</v>
      </c>
      <c r="C112" s="8">
        <f aca="true" t="shared" si="66" ref="C112:C127">C111-H111*(A112-A111)</f>
        <v>0.24252999115103707</v>
      </c>
      <c r="D112" s="8">
        <f aca="true" t="shared" si="67" ref="D112:D127">D111+(2*G111-H111+I111-2*J111)*(A112-A111)</f>
        <v>0.03182247205946884</v>
      </c>
      <c r="E112" s="8">
        <f aca="true" t="shared" si="68" ref="E112:E127">E111+(H111-I111)*(A112-A111)</f>
        <v>0.010044903403961764</v>
      </c>
      <c r="F112" s="8">
        <f aca="true" t="shared" si="69" ref="F112:F127">F111+(H111+I111)*(A112-A111)</f>
        <v>1.5048951142939635</v>
      </c>
      <c r="G112" s="1">
        <f t="shared" si="61"/>
        <v>694923.6204698497</v>
      </c>
      <c r="H112" s="1">
        <f t="shared" si="62"/>
        <v>23153711.6009613</v>
      </c>
      <c r="I112" s="1">
        <f t="shared" si="63"/>
        <v>23268135.469170082</v>
      </c>
      <c r="J112" s="1">
        <f t="shared" si="64"/>
        <v>1012669.7279756748</v>
      </c>
    </row>
    <row r="113" spans="1:10" ht="12.75">
      <c r="A113" s="6">
        <f t="shared" si="60"/>
        <v>1.879999999999998E-08</v>
      </c>
      <c r="B113" s="8">
        <f t="shared" si="65"/>
        <v>0.2270511289509504</v>
      </c>
      <c r="C113" s="8">
        <f t="shared" si="66"/>
        <v>0.23789924883084484</v>
      </c>
      <c r="D113" s="8">
        <f t="shared" si="67"/>
        <v>0.031718258390108264</v>
      </c>
      <c r="E113" s="8">
        <f t="shared" si="68"/>
        <v>0.010022018630320009</v>
      </c>
      <c r="F113" s="8">
        <f t="shared" si="69"/>
        <v>1.5141794837079896</v>
      </c>
      <c r="G113" s="1">
        <f t="shared" si="61"/>
        <v>681153.3868528511</v>
      </c>
      <c r="H113" s="1">
        <f t="shared" si="62"/>
        <v>22637249.535688195</v>
      </c>
      <c r="I113" s="1">
        <f t="shared" si="63"/>
        <v>22755106.443816155</v>
      </c>
      <c r="J113" s="1">
        <f t="shared" si="64"/>
        <v>1006047.9153016733</v>
      </c>
    </row>
    <row r="114" spans="1:10" ht="12.75">
      <c r="A114" s="6">
        <f t="shared" si="60"/>
        <v>1.8999999999999978E-08</v>
      </c>
      <c r="B114" s="8">
        <f t="shared" si="65"/>
        <v>0.22256508656787696</v>
      </c>
      <c r="C114" s="8">
        <f t="shared" si="66"/>
        <v>0.23337179892370724</v>
      </c>
      <c r="D114" s="8">
        <f t="shared" si="67"/>
        <v>0.03161187196035433</v>
      </c>
      <c r="E114" s="8">
        <f t="shared" si="68"/>
        <v>0.009998447248694416</v>
      </c>
      <c r="F114" s="8">
        <f t="shared" si="69"/>
        <v>1.5232579549038905</v>
      </c>
      <c r="G114" s="1">
        <f t="shared" si="61"/>
        <v>667695.2597036309</v>
      </c>
      <c r="H114" s="1">
        <f t="shared" si="62"/>
        <v>22131958.28020137</v>
      </c>
      <c r="I114" s="1">
        <f t="shared" si="63"/>
        <v>22253052.77450024</v>
      </c>
      <c r="J114" s="1">
        <f t="shared" si="64"/>
        <v>999310.4488378364</v>
      </c>
    </row>
    <row r="115" spans="1:10" ht="12.75">
      <c r="A115" s="6">
        <f t="shared" si="60"/>
        <v>1.9199999999999977E-08</v>
      </c>
      <c r="B115" s="8">
        <f t="shared" si="65"/>
        <v>0.2181807990508038</v>
      </c>
      <c r="C115" s="8">
        <f t="shared" si="66"/>
        <v>0.228945407267667</v>
      </c>
      <c r="D115" s="8">
        <f t="shared" si="67"/>
        <v>0.03150344478356042</v>
      </c>
      <c r="E115" s="8">
        <f t="shared" si="68"/>
        <v>0.009974228349834644</v>
      </c>
      <c r="F115" s="8">
        <f t="shared" si="69"/>
        <v>1.5321349571148308</v>
      </c>
      <c r="G115" s="1">
        <f t="shared" si="61"/>
        <v>654542.3971524114</v>
      </c>
      <c r="H115" s="1">
        <f t="shared" si="62"/>
        <v>21637706.9889201</v>
      </c>
      <c r="I115" s="1">
        <f t="shared" si="63"/>
        <v>21761851.112821028</v>
      </c>
      <c r="J115" s="1">
        <f t="shared" si="64"/>
        <v>992467.0332308405</v>
      </c>
    </row>
    <row r="116" spans="1:10" ht="12.75">
      <c r="A116" s="6">
        <f t="shared" si="60"/>
        <v>1.9399999999999975E-08</v>
      </c>
      <c r="B116" s="8">
        <f t="shared" si="65"/>
        <v>0.2138960137554553</v>
      </c>
      <c r="C116" s="8">
        <f t="shared" si="66"/>
        <v>0.224617865869883</v>
      </c>
      <c r="D116" s="8">
        <f t="shared" si="67"/>
        <v>0.03139310375390924</v>
      </c>
      <c r="E116" s="8">
        <f t="shared" si="68"/>
        <v>0.009949399525054458</v>
      </c>
      <c r="F116" s="8">
        <f t="shared" si="69"/>
        <v>1.540814868735179</v>
      </c>
      <c r="G116" s="1">
        <f t="shared" si="61"/>
        <v>641688.0412663659</v>
      </c>
      <c r="H116" s="1">
        <f t="shared" si="62"/>
        <v>21154355.904704716</v>
      </c>
      <c r="I116" s="1">
        <f t="shared" si="63"/>
        <v>21281368.976695687</v>
      </c>
      <c r="J116" s="1">
        <f t="shared" si="64"/>
        <v>985526.9633037103</v>
      </c>
    </row>
    <row r="117" spans="1:10" ht="12.75">
      <c r="A117" s="6">
        <f t="shared" si="60"/>
        <v>1.9599999999999974E-08</v>
      </c>
      <c r="B117" s="8">
        <f t="shared" si="65"/>
        <v>0.20970850774452368</v>
      </c>
      <c r="C117" s="8">
        <f t="shared" si="66"/>
        <v>0.2203869946889421</v>
      </c>
      <c r="D117" s="8">
        <f t="shared" si="67"/>
        <v>0.0312809707994925</v>
      </c>
      <c r="E117" s="8">
        <f t="shared" si="68"/>
        <v>0.009923996910656263</v>
      </c>
      <c r="F117" s="8">
        <f t="shared" si="69"/>
        <v>1.549302013711459</v>
      </c>
      <c r="G117" s="1">
        <f t="shared" si="61"/>
        <v>629125.5232335711</v>
      </c>
      <c r="H117" s="1">
        <f t="shared" si="62"/>
        <v>20681757.43635812</v>
      </c>
      <c r="I117" s="1">
        <f t="shared" si="63"/>
        <v>20811465.829949882</v>
      </c>
      <c r="J117" s="1">
        <f t="shared" si="64"/>
        <v>978499.1341587023</v>
      </c>
    </row>
    <row r="118" spans="1:10" ht="12.75">
      <c r="A118" s="6">
        <f t="shared" si="60"/>
        <v>1.9799999999999972E-08</v>
      </c>
      <c r="B118" s="8">
        <f t="shared" si="65"/>
        <v>0.20561608930071876</v>
      </c>
      <c r="C118" s="8">
        <f t="shared" si="66"/>
        <v>0.2162506432016705</v>
      </c>
      <c r="D118" s="8">
        <f t="shared" si="67"/>
        <v>0.0311671630338408</v>
      </c>
      <c r="E118" s="8">
        <f t="shared" si="68"/>
        <v>0.009898055231937911</v>
      </c>
      <c r="F118" s="8">
        <f t="shared" si="69"/>
        <v>1.5576006583647206</v>
      </c>
      <c r="G118" s="1">
        <f t="shared" si="61"/>
        <v>616848.2679021562</v>
      </c>
      <c r="H118" s="1">
        <f t="shared" si="62"/>
        <v>20219757.158518203</v>
      </c>
      <c r="I118" s="1">
        <f t="shared" si="63"/>
        <v>20351994.08473592</v>
      </c>
      <c r="J118" s="1">
        <f t="shared" si="64"/>
        <v>971392.0515780124</v>
      </c>
    </row>
    <row r="119" spans="1:10" ht="12.75">
      <c r="A119" s="6">
        <f t="shared" si="60"/>
        <v>1.999999999999997E-08</v>
      </c>
      <c r="B119" s="8">
        <f t="shared" si="65"/>
        <v>0.2016165992405068</v>
      </c>
      <c r="C119" s="8">
        <f t="shared" si="66"/>
        <v>0.2122066917699669</v>
      </c>
      <c r="D119" s="8">
        <f t="shared" si="67"/>
        <v>0.031051792905614002</v>
      </c>
      <c r="E119" s="8">
        <f t="shared" si="68"/>
        <v>0.009871607846694368</v>
      </c>
      <c r="F119" s="8">
        <f t="shared" si="69"/>
        <v>1.5657150086133713</v>
      </c>
      <c r="G119" s="1">
        <f t="shared" si="61"/>
        <v>604849.7977215204</v>
      </c>
      <c r="H119" s="1">
        <f t="shared" si="62"/>
        <v>19768194.738079425</v>
      </c>
      <c r="I119" s="1">
        <f t="shared" si="63"/>
        <v>19902800.030864205</v>
      </c>
      <c r="J119" s="1">
        <f t="shared" si="64"/>
        <v>964213.8426531401</v>
      </c>
    </row>
    <row r="120" spans="1:10" ht="12.75">
      <c r="A120" s="6">
        <f>A119+$D$8</f>
        <v>2.029999999999997E-08</v>
      </c>
      <c r="B120" s="8">
        <f t="shared" si="65"/>
        <v>0.19575356844472702</v>
      </c>
      <c r="C120" s="8">
        <f t="shared" si="66"/>
        <v>0.2062762333485431</v>
      </c>
      <c r="D120" s="8">
        <f t="shared" si="67"/>
        <v>0.030876556066490465</v>
      </c>
      <c r="E120" s="8">
        <f t="shared" si="68"/>
        <v>0.009831226258858934</v>
      </c>
      <c r="F120" s="8">
        <f t="shared" si="69"/>
        <v>1.5776163070440543</v>
      </c>
      <c r="G120" s="1">
        <f t="shared" si="61"/>
        <v>587260.7053341811</v>
      </c>
      <c r="H120" s="1">
        <f t="shared" si="62"/>
        <v>19107299.052512284</v>
      </c>
      <c r="I120" s="1">
        <f t="shared" si="63"/>
        <v>19244976.2235914</v>
      </c>
      <c r="J120" s="1">
        <f t="shared" si="64"/>
        <v>953361.7145271291</v>
      </c>
    </row>
    <row r="121" spans="1:10" ht="12.75">
      <c r="A121" s="6">
        <f aca="true" t="shared" si="70" ref="A121:A136">A120+$D$8</f>
        <v>2.059999999999997E-08</v>
      </c>
      <c r="B121" s="8">
        <f t="shared" si="65"/>
        <v>0.1900899058804075</v>
      </c>
      <c r="C121" s="8">
        <f t="shared" si="66"/>
        <v>0.2005440436327894</v>
      </c>
      <c r="D121" s="8">
        <f t="shared" si="67"/>
        <v>0.03069819861229843</v>
      </c>
      <c r="E121" s="8">
        <f t="shared" si="68"/>
        <v>0.0097899231075352</v>
      </c>
      <c r="F121" s="8">
        <f t="shared" si="69"/>
        <v>1.5891219896268853</v>
      </c>
      <c r="G121" s="1">
        <f t="shared" si="61"/>
        <v>570269.7176412225</v>
      </c>
      <c r="H121" s="1">
        <f t="shared" si="62"/>
        <v>18469022.645858437</v>
      </c>
      <c r="I121" s="1">
        <f t="shared" si="63"/>
        <v>18609655.62087793</v>
      </c>
      <c r="J121" s="1">
        <f t="shared" si="64"/>
        <v>942379.3980401212</v>
      </c>
    </row>
    <row r="122" spans="1:10" ht="12.75">
      <c r="A122" s="6">
        <f t="shared" si="70"/>
        <v>2.089999999999997E-08</v>
      </c>
      <c r="B122" s="8">
        <f t="shared" si="65"/>
        <v>0.1846186420982638</v>
      </c>
      <c r="C122" s="8">
        <f t="shared" si="66"/>
        <v>0.1950033368390319</v>
      </c>
      <c r="D122" s="8">
        <f t="shared" si="67"/>
        <v>0.03051712269656494</v>
      </c>
      <c r="E122" s="8">
        <f t="shared" si="68"/>
        <v>0.009747733215029353</v>
      </c>
      <c r="F122" s="8">
        <f t="shared" si="69"/>
        <v>1.6002455931069062</v>
      </c>
      <c r="G122" s="1">
        <f t="shared" si="61"/>
        <v>553855.9262947914</v>
      </c>
      <c r="H122" s="1">
        <f t="shared" si="62"/>
        <v>17852822.269668955</v>
      </c>
      <c r="I122" s="1">
        <f t="shared" si="63"/>
        <v>17996132.696948625</v>
      </c>
      <c r="J122" s="1">
        <f t="shared" si="64"/>
        <v>931294.7776771989</v>
      </c>
    </row>
    <row r="123" spans="1:10" ht="12.75">
      <c r="A123" s="6">
        <f t="shared" si="70"/>
        <v>2.1199999999999968E-08</v>
      </c>
      <c r="B123" s="8">
        <f t="shared" si="65"/>
        <v>0.17933303394459396</v>
      </c>
      <c r="C123" s="8">
        <f t="shared" si="66"/>
        <v>0.18964749015813123</v>
      </c>
      <c r="D123" s="8">
        <f t="shared" si="67"/>
        <v>0.030333652513919396</v>
      </c>
      <c r="E123" s="8">
        <f t="shared" si="68"/>
        <v>0.009704740086845453</v>
      </c>
      <c r="F123" s="8">
        <f t="shared" si="69"/>
        <v>1.6110002795968914</v>
      </c>
      <c r="G123" s="1">
        <f t="shared" si="61"/>
        <v>537999.1018337819</v>
      </c>
      <c r="H123" s="1">
        <f t="shared" si="62"/>
        <v>17258103.199781105</v>
      </c>
      <c r="I123" s="1">
        <f t="shared" si="63"/>
        <v>17403804.834177174</v>
      </c>
      <c r="J123" s="1">
        <f t="shared" si="64"/>
        <v>920130.4748352084</v>
      </c>
    </row>
    <row r="124" spans="1:10" ht="12.75">
      <c r="A124" s="6">
        <f t="shared" si="70"/>
        <v>2.1499999999999968E-08</v>
      </c>
      <c r="B124" s="8">
        <f t="shared" si="65"/>
        <v>0.17422653190624124</v>
      </c>
      <c r="C124" s="8">
        <f t="shared" si="66"/>
        <v>0.18447005919819692</v>
      </c>
      <c r="D124" s="8">
        <f t="shared" si="67"/>
        <v>0.03014808418043736</v>
      </c>
      <c r="E124" s="8">
        <f t="shared" si="68"/>
        <v>0.009661029596526632</v>
      </c>
      <c r="F124" s="8">
        <f t="shared" si="69"/>
        <v>1.6213988520070788</v>
      </c>
      <c r="G124" s="1">
        <f t="shared" si="61"/>
        <v>522679.5957187237</v>
      </c>
      <c r="H124" s="1">
        <f t="shared" si="62"/>
        <v>16684256.620432513</v>
      </c>
      <c r="I124" s="1">
        <f t="shared" si="63"/>
        <v>16832076.812463883</v>
      </c>
      <c r="J124" s="1">
        <f t="shared" si="64"/>
        <v>908906.9797507374</v>
      </c>
    </row>
    <row r="125" spans="1:10" ht="12.75">
      <c r="A125" s="6">
        <f t="shared" si="70"/>
        <v>2.1799999999999967E-08</v>
      </c>
      <c r="B125" s="8">
        <f t="shared" si="65"/>
        <v>0.16929277707771168</v>
      </c>
      <c r="C125" s="8">
        <f t="shared" si="66"/>
        <v>0.1794647822120672</v>
      </c>
      <c r="D125" s="8">
        <f t="shared" si="67"/>
        <v>0.029960693807627566</v>
      </c>
      <c r="E125" s="8">
        <f t="shared" si="68"/>
        <v>0.00961668353891722</v>
      </c>
      <c r="F125" s="8">
        <f t="shared" si="69"/>
        <v>1.6314537520369476</v>
      </c>
      <c r="G125" s="1">
        <f t="shared" si="61"/>
        <v>507878.331233135</v>
      </c>
      <c r="H125" s="1">
        <f t="shared" si="62"/>
        <v>16130668.16732493</v>
      </c>
      <c r="I125" s="1">
        <f t="shared" si="63"/>
        <v>16280350.625808125</v>
      </c>
      <c r="J125" s="1">
        <f t="shared" si="64"/>
        <v>897643.1734344128</v>
      </c>
    </row>
    <row r="126" spans="1:10" ht="12.75">
      <c r="A126" s="6">
        <f t="shared" si="70"/>
        <v>2.2099999999999966E-08</v>
      </c>
      <c r="B126" s="8">
        <f t="shared" si="65"/>
        <v>0.16452560134262964</v>
      </c>
      <c r="C126" s="8">
        <f t="shared" si="66"/>
        <v>0.1746255817618697</v>
      </c>
      <c r="D126" s="8">
        <f t="shared" si="67"/>
        <v>0.029771739639851757</v>
      </c>
      <c r="E126" s="8">
        <f t="shared" si="68"/>
        <v>0.009571778801372263</v>
      </c>
      <c r="F126" s="8">
        <f t="shared" si="69"/>
        <v>1.6411770576748876</v>
      </c>
      <c r="G126" s="1">
        <f t="shared" si="61"/>
        <v>493576.8040278889</v>
      </c>
      <c r="H126" s="1">
        <f t="shared" si="62"/>
        <v>15596722.06401609</v>
      </c>
      <c r="I126" s="1">
        <f t="shared" si="63"/>
        <v>15748026.632144064</v>
      </c>
      <c r="J126" s="1">
        <f t="shared" si="64"/>
        <v>886356.4811831204</v>
      </c>
    </row>
    <row r="127" spans="1:10" ht="12.75">
      <c r="A127" s="6">
        <f t="shared" si="70"/>
        <v>2.2399999999999966E-08</v>
      </c>
      <c r="B127" s="8">
        <f t="shared" si="65"/>
        <v>0.159919027256133</v>
      </c>
      <c r="C127" s="8">
        <f t="shared" si="66"/>
        <v>0.1699465651426649</v>
      </c>
      <c r="D127" s="8">
        <f t="shared" si="67"/>
        <v>0.02958146320399701</v>
      </c>
      <c r="E127" s="8">
        <f t="shared" si="68"/>
        <v>0.009526387430933871</v>
      </c>
      <c r="F127" s="8">
        <f t="shared" si="69"/>
        <v>1.6505804822837358</v>
      </c>
      <c r="G127" s="1">
        <f aca="true" t="shared" si="71" ref="G127:G142">$H$3*B127</f>
        <v>479757.081768399</v>
      </c>
      <c r="H127" s="1">
        <f aca="true" t="shared" si="72" ref="H127:H142">$H$4*C127*D127</f>
        <v>15081804.190240268</v>
      </c>
      <c r="I127" s="1">
        <f aca="true" t="shared" si="73" ref="I127:I142">$H$5*B127*E127</f>
        <v>15234506.112199964</v>
      </c>
      <c r="J127" s="1">
        <f aca="true" t="shared" si="74" ref="J127:J142">$H$6*D127*D127</f>
        <v>875062.965289429</v>
      </c>
    </row>
    <row r="128" spans="1:10" ht="12.75">
      <c r="A128" s="6">
        <f t="shared" si="70"/>
        <v>2.2699999999999965E-08</v>
      </c>
      <c r="B128" s="8">
        <f aca="true" t="shared" si="75" ref="B128:B143">B127-(G127+I127-J127)*(A128-A127)</f>
        <v>0.15546726718752932</v>
      </c>
      <c r="C128" s="8">
        <f aca="true" t="shared" si="76" ref="C128:C143">C127-H127*(A128-A127)</f>
        <v>0.16542202388559282</v>
      </c>
      <c r="D128" s="8">
        <f aca="true" t="shared" si="77" ref="D128:D143">D127+(2*G127-H127+I127-2*J127)*(A128-A127)</f>
        <v>0.0293900902504723</v>
      </c>
      <c r="E128" s="8">
        <f aca="true" t="shared" si="78" ref="E128:E143">E127+(H127-I127)*(A128-A127)</f>
        <v>0.009480576854345961</v>
      </c>
      <c r="F128" s="8">
        <f aca="true" t="shared" si="79" ref="F128:F143">F127+(H127+I127)*(A128-A127)</f>
        <v>1.6596753753744677</v>
      </c>
      <c r="G128" s="1">
        <f t="shared" si="71"/>
        <v>466401.80156258796</v>
      </c>
      <c r="H128" s="1">
        <f t="shared" si="72"/>
        <v>14585304.634240072</v>
      </c>
      <c r="I128" s="1">
        <f t="shared" si="73"/>
        <v>14739193.7490651</v>
      </c>
      <c r="J128" s="1">
        <f t="shared" si="74"/>
        <v>863777.404930907</v>
      </c>
    </row>
    <row r="129" spans="1:10" ht="12.75">
      <c r="A129" s="6">
        <f t="shared" si="70"/>
        <v>2.2999999999999964E-08</v>
      </c>
      <c r="B129" s="8">
        <f t="shared" si="75"/>
        <v>0.15116472174382029</v>
      </c>
      <c r="C129" s="8">
        <f t="shared" si="76"/>
        <v>0.1610464324953208</v>
      </c>
      <c r="D129" s="8">
        <f t="shared" si="77"/>
        <v>0.029197831622898816</v>
      </c>
      <c r="E129" s="8">
        <f t="shared" si="78"/>
        <v>0.009434410119898453</v>
      </c>
      <c r="F129" s="8">
        <f t="shared" si="79"/>
        <v>1.6684727248894593</v>
      </c>
      <c r="G129" s="1">
        <f t="shared" si="71"/>
        <v>453494.1652314609</v>
      </c>
      <c r="H129" s="1">
        <f t="shared" si="72"/>
        <v>14106619.85840075</v>
      </c>
      <c r="I129" s="1">
        <f t="shared" si="73"/>
        <v>14261499.805915318</v>
      </c>
      <c r="J129" s="1">
        <f t="shared" si="74"/>
        <v>852513.3714791501</v>
      </c>
    </row>
    <row r="130" spans="1:10" ht="12.75">
      <c r="A130" s="6">
        <f t="shared" si="70"/>
        <v>2.3299999999999964E-08</v>
      </c>
      <c r="B130" s="8">
        <f t="shared" si="75"/>
        <v>0.14700597756392</v>
      </c>
      <c r="C130" s="8">
        <f t="shared" si="76"/>
        <v>0.15681444653780058</v>
      </c>
      <c r="D130" s="8">
        <f t="shared" si="77"/>
        <v>0.029004884083404573</v>
      </c>
      <c r="E130" s="8">
        <f t="shared" si="78"/>
        <v>0.009387946135644082</v>
      </c>
      <c r="F130" s="8">
        <f t="shared" si="79"/>
        <v>1.6769831607887542</v>
      </c>
      <c r="G130" s="1">
        <f t="shared" si="71"/>
        <v>441017.93269176</v>
      </c>
      <c r="H130" s="1">
        <f t="shared" si="72"/>
        <v>13645154.533296447</v>
      </c>
      <c r="I130" s="1">
        <f t="shared" si="73"/>
        <v>13800841.989877833</v>
      </c>
      <c r="J130" s="1">
        <f t="shared" si="74"/>
        <v>841283.3006917359</v>
      </c>
    </row>
    <row r="131" spans="1:10" ht="12.75">
      <c r="A131" s="6">
        <f t="shared" si="70"/>
        <v>2.3599999999999963E-08</v>
      </c>
      <c r="B131" s="8">
        <f t="shared" si="75"/>
        <v>0.14298580457735666</v>
      </c>
      <c r="C131" s="8">
        <f t="shared" si="76"/>
        <v>0.15272090017781165</v>
      </c>
      <c r="D131" s="8">
        <f t="shared" si="77"/>
        <v>0.028811431099579003</v>
      </c>
      <c r="E131" s="8">
        <f t="shared" si="78"/>
        <v>0.009341239898669666</v>
      </c>
      <c r="F131" s="8">
        <f t="shared" si="79"/>
        <v>1.6852169597457065</v>
      </c>
      <c r="G131" s="1">
        <f t="shared" si="71"/>
        <v>428957.41373206995</v>
      </c>
      <c r="H131" s="1">
        <f t="shared" si="72"/>
        <v>13200323.078816108</v>
      </c>
      <c r="I131" s="1">
        <f t="shared" si="73"/>
        <v>13356647.026613876</v>
      </c>
      <c r="J131" s="1">
        <f t="shared" si="74"/>
        <v>830098.5620057882</v>
      </c>
    </row>
    <row r="132" spans="1:10" ht="12.75">
      <c r="A132" s="6">
        <f t="shared" si="70"/>
        <v>2.3899999999999963E-08</v>
      </c>
      <c r="B132" s="8">
        <f t="shared" si="75"/>
        <v>0.13909915281385463</v>
      </c>
      <c r="C132" s="8">
        <f t="shared" si="76"/>
        <v>0.14876080325416682</v>
      </c>
      <c r="D132" s="8">
        <f t="shared" si="77"/>
        <v>0.0286176435949541</v>
      </c>
      <c r="E132" s="8">
        <f t="shared" si="78"/>
        <v>0.009294342714330335</v>
      </c>
      <c r="F132" s="8">
        <f t="shared" si="79"/>
        <v>1.6931840507773355</v>
      </c>
      <c r="G132" s="1">
        <f t="shared" si="71"/>
        <v>417297.4584415639</v>
      </c>
      <c r="H132" s="1">
        <f t="shared" si="72"/>
        <v>12771550.945280503</v>
      </c>
      <c r="I132" s="1">
        <f t="shared" si="73"/>
        <v>12928351.975249717</v>
      </c>
      <c r="J132" s="1">
        <f t="shared" si="74"/>
        <v>818969.5249278175</v>
      </c>
    </row>
    <row r="133" spans="1:10" ht="12.75">
      <c r="A133" s="6">
        <f t="shared" si="70"/>
        <v>2.4199999999999962E-08</v>
      </c>
      <c r="B133" s="8">
        <f t="shared" si="75"/>
        <v>0.13534114884122558</v>
      </c>
      <c r="C133" s="8">
        <f t="shared" si="76"/>
        <v>0.1449293379705827</v>
      </c>
      <c r="D133" s="8">
        <f t="shared" si="77"/>
        <v>0.028423680664053114</v>
      </c>
      <c r="E133" s="8">
        <f t="shared" si="78"/>
        <v>0.009247302405339572</v>
      </c>
      <c r="F133" s="8">
        <f t="shared" si="79"/>
        <v>1.7008940216534945</v>
      </c>
      <c r="G133" s="1">
        <f t="shared" si="71"/>
        <v>406023.44652367674</v>
      </c>
      <c r="H133" s="1">
        <f t="shared" si="72"/>
        <v>12358275.663985409</v>
      </c>
      <c r="I133" s="1">
        <f t="shared" si="73"/>
        <v>12515405.312208863</v>
      </c>
      <c r="J133" s="1">
        <f t="shared" si="74"/>
        <v>807905.6224920669</v>
      </c>
    </row>
    <row r="134" spans="1:10" ht="12.75">
      <c r="A134" s="6">
        <f t="shared" si="70"/>
        <v>2.449999999999996E-08</v>
      </c>
      <c r="B134" s="8">
        <f t="shared" si="75"/>
        <v>0.13170709190035346</v>
      </c>
      <c r="C134" s="8">
        <f t="shared" si="76"/>
        <v>0.1412218552713871</v>
      </c>
      <c r="D134" s="8">
        <f t="shared" si="77"/>
        <v>0.028229690252939116</v>
      </c>
      <c r="E134" s="8">
        <f t="shared" si="78"/>
        <v>0.009200163510872536</v>
      </c>
      <c r="F134" s="8">
        <f t="shared" si="79"/>
        <v>1.7083561259463527</v>
      </c>
      <c r="G134" s="1">
        <f t="shared" si="71"/>
        <v>395121.27570106037</v>
      </c>
      <c r="H134" s="1">
        <f t="shared" si="72"/>
        <v>11959947.693769963</v>
      </c>
      <c r="I134" s="1">
        <f t="shared" si="73"/>
        <v>12117267.810247676</v>
      </c>
      <c r="J134" s="1">
        <f t="shared" si="74"/>
        <v>796915.4117768857</v>
      </c>
    </row>
    <row r="135" spans="1:10" ht="12.75">
      <c r="A135" s="6">
        <f t="shared" si="70"/>
        <v>2.479999999999996E-08</v>
      </c>
      <c r="B135" s="8">
        <f t="shared" si="75"/>
        <v>0.1281924497981019</v>
      </c>
      <c r="C135" s="8">
        <f t="shared" si="76"/>
        <v>0.1376338709632561</v>
      </c>
      <c r="D135" s="8">
        <f t="shared" si="77"/>
        <v>0.028035809806236933</v>
      </c>
      <c r="E135" s="8">
        <f t="shared" si="78"/>
        <v>0.009152967475929223</v>
      </c>
      <c r="F135" s="8">
        <f t="shared" si="79"/>
        <v>1.715579290597558</v>
      </c>
      <c r="G135" s="1">
        <f t="shared" si="71"/>
        <v>384577.3493943057</v>
      </c>
      <c r="H135" s="1">
        <f t="shared" si="72"/>
        <v>11576031.087666012</v>
      </c>
      <c r="I135" s="1">
        <f t="shared" si="73"/>
        <v>11733413.236617163</v>
      </c>
      <c r="J135" s="1">
        <f t="shared" si="74"/>
        <v>786006.631491491</v>
      </c>
    </row>
    <row r="136" spans="1:10" ht="12.75">
      <c r="A136" s="6">
        <f t="shared" si="70"/>
        <v>2.509999999999996E-08</v>
      </c>
      <c r="B136" s="8">
        <f t="shared" si="75"/>
        <v>0.12479285461174591</v>
      </c>
      <c r="C136" s="8">
        <f t="shared" si="76"/>
        <v>0.13416106163695632</v>
      </c>
      <c r="D136" s="8">
        <f t="shared" si="77"/>
        <v>0.02784216688166397</v>
      </c>
      <c r="E136" s="8">
        <f t="shared" si="78"/>
        <v>0.009105752831243877</v>
      </c>
      <c r="F136" s="8">
        <f t="shared" si="79"/>
        <v>1.7225721238948428</v>
      </c>
      <c r="G136" s="1">
        <f t="shared" si="71"/>
        <v>374378.56383523776</v>
      </c>
      <c r="H136" s="1">
        <f t="shared" si="72"/>
        <v>11206004.00135203</v>
      </c>
      <c r="I136" s="1">
        <f t="shared" si="73"/>
        <v>11363328.891999109</v>
      </c>
      <c r="J136" s="1">
        <f t="shared" si="74"/>
        <v>775186.256666426</v>
      </c>
    </row>
    <row r="137" spans="1:10" ht="12.75">
      <c r="A137" s="6">
        <f aca="true" t="shared" si="80" ref="A137:A152">A136+$D$8</f>
        <v>2.539999999999996E-08</v>
      </c>
      <c r="B137" s="8">
        <f t="shared" si="75"/>
        <v>0.12150409825199554</v>
      </c>
      <c r="C137" s="8">
        <f t="shared" si="76"/>
        <v>0.1307992604365507</v>
      </c>
      <c r="D137" s="8">
        <f t="shared" si="77"/>
        <v>0.02764887973315938</v>
      </c>
      <c r="E137" s="8">
        <f t="shared" si="78"/>
        <v>0.009058555364049755</v>
      </c>
      <c r="F137" s="8">
        <f t="shared" si="79"/>
        <v>1.7293429237628481</v>
      </c>
      <c r="G137" s="1">
        <f t="shared" si="71"/>
        <v>364512.2947559866</v>
      </c>
      <c r="H137" s="1">
        <f t="shared" si="72"/>
        <v>10849359.06298915</v>
      </c>
      <c r="I137" s="1">
        <f t="shared" si="73"/>
        <v>11006516.009746427</v>
      </c>
      <c r="J137" s="1">
        <f t="shared" si="74"/>
        <v>764460.5504987116</v>
      </c>
    </row>
    <row r="138" spans="1:10" ht="12.75">
      <c r="A138" s="6">
        <f t="shared" si="80"/>
        <v>2.569999999999996E-08</v>
      </c>
      <c r="B138" s="8">
        <f t="shared" si="75"/>
        <v>0.11832212792579444</v>
      </c>
      <c r="C138" s="8">
        <f t="shared" si="76"/>
        <v>0.12754445271765397</v>
      </c>
      <c r="D138" s="8">
        <f t="shared" si="77"/>
        <v>0.027456057863740932</v>
      </c>
      <c r="E138" s="8">
        <f t="shared" si="78"/>
        <v>0.009011408280022571</v>
      </c>
      <c r="F138" s="8">
        <f t="shared" si="79"/>
        <v>1.7358996862846687</v>
      </c>
      <c r="G138" s="1">
        <f t="shared" si="71"/>
        <v>354966.3837773833</v>
      </c>
      <c r="H138" s="1">
        <f t="shared" si="72"/>
        <v>10505603.62204523</v>
      </c>
      <c r="I138" s="1">
        <f t="shared" si="73"/>
        <v>10662490.03300394</v>
      </c>
      <c r="J138" s="1">
        <f t="shared" si="74"/>
        <v>753835.1134170903</v>
      </c>
    </row>
    <row r="139" spans="1:10" ht="12.75">
      <c r="A139" s="6">
        <f t="shared" si="80"/>
        <v>2.5999999999999958E-08</v>
      </c>
      <c r="B139" s="8">
        <f t="shared" si="75"/>
        <v>0.11524304153478518</v>
      </c>
      <c r="C139" s="8">
        <f t="shared" si="76"/>
        <v>0.1243927716310404</v>
      </c>
      <c r="D139" s="8">
        <f t="shared" si="77"/>
        <v>0.027263802549244723</v>
      </c>
      <c r="E139" s="8">
        <f t="shared" si="78"/>
        <v>0.00896434235673496</v>
      </c>
      <c r="F139" s="8">
        <f t="shared" si="79"/>
        <v>1.7422501143811835</v>
      </c>
      <c r="G139" s="1">
        <f t="shared" si="71"/>
        <v>345729.12460435554</v>
      </c>
      <c r="H139" s="1">
        <f t="shared" si="72"/>
        <v>10174259.892905926</v>
      </c>
      <c r="I139" s="1">
        <f t="shared" si="73"/>
        <v>10330780.785492409</v>
      </c>
      <c r="J139" s="1">
        <f t="shared" si="74"/>
        <v>743314.929444203</v>
      </c>
    </row>
    <row r="140" spans="1:10" ht="12.75">
      <c r="A140" s="6">
        <f t="shared" si="80"/>
        <v>2.6299999999999958E-08</v>
      </c>
      <c r="B140" s="8">
        <f t="shared" si="75"/>
        <v>0.11226308304058942</v>
      </c>
      <c r="C140" s="8">
        <f t="shared" si="76"/>
        <v>0.12134049366316862</v>
      </c>
      <c r="D140" s="8">
        <f t="shared" si="77"/>
        <v>0.02707220733411676</v>
      </c>
      <c r="E140" s="8">
        <f t="shared" si="78"/>
        <v>0.008917386088959015</v>
      </c>
      <c r="F140" s="8">
        <f t="shared" si="79"/>
        <v>1.7484016265847029</v>
      </c>
      <c r="G140" s="1">
        <f t="shared" si="71"/>
        <v>336789.2491217683</v>
      </c>
      <c r="H140" s="1">
        <f t="shared" si="72"/>
        <v>9854865.007420145</v>
      </c>
      <c r="I140" s="1">
        <f t="shared" si="73"/>
        <v>10010932.550098028</v>
      </c>
      <c r="J140" s="1">
        <f t="shared" si="74"/>
        <v>732904.4099414053</v>
      </c>
    </row>
    <row r="141" spans="1:10" ht="12.75">
      <c r="A141" s="6">
        <f t="shared" si="80"/>
        <v>2.6599999999999957E-08</v>
      </c>
      <c r="B141" s="8">
        <f t="shared" si="75"/>
        <v>0.10937863782380591</v>
      </c>
      <c r="C141" s="8">
        <f t="shared" si="76"/>
        <v>0.11838403416094259</v>
      </c>
      <c r="D141" s="8">
        <f t="shared" si="77"/>
        <v>0.026881358500428342</v>
      </c>
      <c r="E141" s="8">
        <f t="shared" si="78"/>
        <v>0.00887056582615565</v>
      </c>
      <c r="F141" s="8">
        <f t="shared" si="79"/>
        <v>1.7543613658519583</v>
      </c>
      <c r="G141" s="1">
        <f t="shared" si="71"/>
        <v>328135.91347141773</v>
      </c>
      <c r="H141" s="1">
        <f t="shared" si="72"/>
        <v>9546970.98902176</v>
      </c>
      <c r="I141" s="1">
        <f t="shared" si="73"/>
        <v>9702504.067913083</v>
      </c>
      <c r="J141" s="1">
        <f t="shared" si="74"/>
        <v>722607.434828551</v>
      </c>
    </row>
    <row r="142" spans="1:10" ht="12.75">
      <c r="A142" s="6">
        <f t="shared" si="80"/>
        <v>2.6899999999999956E-08</v>
      </c>
      <c r="B142" s="8">
        <f t="shared" si="75"/>
        <v>0.10658622805983914</v>
      </c>
      <c r="C142" s="8">
        <f t="shared" si="76"/>
        <v>0.11551994286423607</v>
      </c>
      <c r="D142" s="8">
        <f t="shared" si="77"/>
        <v>0.026691335511281458</v>
      </c>
      <c r="E142" s="8">
        <f t="shared" si="78"/>
        <v>0.008823905902488252</v>
      </c>
      <c r="F142" s="8">
        <f t="shared" si="79"/>
        <v>1.7601362083690388</v>
      </c>
      <c r="G142" s="1">
        <f t="shared" si="71"/>
        <v>319758.68417951744</v>
      </c>
      <c r="H142" s="1">
        <f t="shared" si="72"/>
        <v>9250144.659700168</v>
      </c>
      <c r="I142" s="1">
        <f t="shared" si="73"/>
        <v>9405068.469011735</v>
      </c>
      <c r="J142" s="1">
        <f t="shared" si="74"/>
        <v>712427.3913757945</v>
      </c>
    </row>
    <row r="143" spans="1:10" ht="12.75">
      <c r="A143" s="6">
        <f t="shared" si="80"/>
        <v>2.7199999999999956E-08</v>
      </c>
      <c r="B143" s="8">
        <f t="shared" si="75"/>
        <v>0.1038825081312945</v>
      </c>
      <c r="C143" s="8">
        <f t="shared" si="76"/>
        <v>0.11274489946632603</v>
      </c>
      <c r="D143" s="8">
        <f t="shared" si="77"/>
        <v>0.02650221142975716</v>
      </c>
      <c r="E143" s="8">
        <f t="shared" si="78"/>
        <v>0.008777428759694783</v>
      </c>
      <c r="F143" s="8">
        <f t="shared" si="79"/>
        <v>1.7657327723076524</v>
      </c>
      <c r="G143" s="1">
        <f aca="true" t="shared" si="81" ref="G143:G158">$H$3*B143</f>
        <v>311647.5243938835</v>
      </c>
      <c r="H143" s="1">
        <f aca="true" t="shared" si="82" ref="H143:H158">$H$4*C143*D143</f>
        <v>8963967.489849864</v>
      </c>
      <c r="I143" s="1">
        <f aca="true" t="shared" si="83" ref="I143:I158">$H$5*B143*E143</f>
        <v>9118213.145008516</v>
      </c>
      <c r="J143" s="1">
        <f aca="true" t="shared" si="84" ref="J143:J158">$H$6*D143*D143</f>
        <v>702367.2106675511</v>
      </c>
    </row>
    <row r="144" spans="1:10" ht="12.75">
      <c r="A144" s="6">
        <f t="shared" si="80"/>
        <v>2.7499999999999955E-08</v>
      </c>
      <c r="B144" s="8">
        <f aca="true" t="shared" si="85" ref="B144:B159">B143-(G143+I143-J143)*(A144-A143)</f>
        <v>0.10126426009367405</v>
      </c>
      <c r="C144" s="8">
        <f aca="true" t="shared" si="86" ref="C144:C159">C143-H143*(A144-A143)</f>
        <v>0.11005570921937108</v>
      </c>
      <c r="D144" s="8">
        <f aca="true" t="shared" si="87" ref="D144:D159">D143+(2*G143-H143+I143-2*J143)*(A144-A143)</f>
        <v>0.026314053314540557</v>
      </c>
      <c r="E144" s="8">
        <f aca="true" t="shared" si="88" ref="E144:E159">E143+(H143-I143)*(A144-A143)</f>
        <v>0.008731155063147188</v>
      </c>
      <c r="F144" s="8">
        <f aca="true" t="shared" si="89" ref="F144:F159">F143+(H143+I143)*(A144-A143)</f>
        <v>1.7711574264981098</v>
      </c>
      <c r="G144" s="1">
        <f t="shared" si="81"/>
        <v>303792.78028102213</v>
      </c>
      <c r="H144" s="1">
        <f t="shared" si="82"/>
        <v>8688035.39990431</v>
      </c>
      <c r="I144" s="1">
        <f t="shared" si="83"/>
        <v>8841539.572327359</v>
      </c>
      <c r="J144" s="1">
        <f t="shared" si="84"/>
        <v>692429.4018404828</v>
      </c>
    </row>
    <row r="145" spans="1:10" ht="12.75">
      <c r="A145" s="6">
        <f t="shared" si="80"/>
        <v>2.7799999999999954E-08</v>
      </c>
      <c r="B145" s="8">
        <f t="shared" si="85"/>
        <v>0.09872838920844368</v>
      </c>
      <c r="C145" s="8">
        <f t="shared" si="86"/>
        <v>0.10744929859939979</v>
      </c>
      <c r="D145" s="8">
        <f t="shared" si="87"/>
        <v>0.026126922593331797</v>
      </c>
      <c r="E145" s="8">
        <f t="shared" si="88"/>
        <v>0.008685103811420274</v>
      </c>
      <c r="F145" s="8">
        <f t="shared" si="89"/>
        <v>1.7764162989897794</v>
      </c>
      <c r="G145" s="1">
        <f t="shared" si="81"/>
        <v>296185.167625331</v>
      </c>
      <c r="H145" s="1">
        <f t="shared" si="82"/>
        <v>8421958.521642938</v>
      </c>
      <c r="I145" s="1">
        <f t="shared" si="83"/>
        <v>8574663.094096385</v>
      </c>
      <c r="J145" s="1">
        <f t="shared" si="84"/>
        <v>682616.0841979516</v>
      </c>
    </row>
    <row r="146" spans="1:10" ht="12.75">
      <c r="A146" s="6">
        <f t="shared" si="80"/>
        <v>2.8099999999999954E-08</v>
      </c>
      <c r="B146" s="8">
        <f t="shared" si="85"/>
        <v>0.09627191955518656</v>
      </c>
      <c r="C146" s="8">
        <f t="shared" si="86"/>
        <v>0.10492271104290692</v>
      </c>
      <c r="D146" s="8">
        <f t="shared" si="87"/>
        <v>0.02594087541512426</v>
      </c>
      <c r="E146" s="8">
        <f t="shared" si="88"/>
        <v>0.00863929243968424</v>
      </c>
      <c r="F146" s="8">
        <f t="shared" si="89"/>
        <v>1.781515285474501</v>
      </c>
      <c r="G146" s="1">
        <f t="shared" si="81"/>
        <v>288815.7586655597</v>
      </c>
      <c r="H146" s="1">
        <f t="shared" si="82"/>
        <v>8165360.926143393</v>
      </c>
      <c r="I146" s="1">
        <f t="shared" si="83"/>
        <v>8317212.667670126</v>
      </c>
      <c r="J146" s="1">
        <f t="shared" si="84"/>
        <v>672929.0173029982</v>
      </c>
    </row>
    <row r="147" spans="1:10" ht="12.75">
      <c r="A147" s="6">
        <f t="shared" si="80"/>
        <v>2.8399999999999953E-08</v>
      </c>
      <c r="B147" s="8">
        <f t="shared" si="85"/>
        <v>0.09389198973247675</v>
      </c>
      <c r="C147" s="8">
        <f t="shared" si="86"/>
        <v>0.1024731027650639</v>
      </c>
      <c r="D147" s="8">
        <f t="shared" si="87"/>
        <v>0.025755962982399818</v>
      </c>
      <c r="E147" s="8">
        <f t="shared" si="88"/>
        <v>0.00859373691722622</v>
      </c>
      <c r="F147" s="8">
        <f t="shared" si="89"/>
        <v>1.7864600575526453</v>
      </c>
      <c r="G147" s="1">
        <f t="shared" si="81"/>
        <v>281675.96919743024</v>
      </c>
      <c r="H147" s="1">
        <f t="shared" si="82"/>
        <v>7917880.324525915</v>
      </c>
      <c r="I147" s="1">
        <f t="shared" si="83"/>
        <v>8068830.583958107</v>
      </c>
      <c r="J147" s="1">
        <f t="shared" si="84"/>
        <v>663369.6291507498</v>
      </c>
    </row>
    <row r="148" spans="1:10" ht="12.75">
      <c r="A148" s="6">
        <f t="shared" si="80"/>
        <v>2.8699999999999953E-08</v>
      </c>
      <c r="B148" s="8">
        <f t="shared" si="85"/>
        <v>0.09158584865527532</v>
      </c>
      <c r="C148" s="8">
        <f t="shared" si="86"/>
        <v>0.10009773866770613</v>
      </c>
      <c r="D148" s="8">
        <f t="shared" si="87"/>
        <v>0.025572231864257486</v>
      </c>
      <c r="E148" s="8">
        <f t="shared" si="88"/>
        <v>0.008548451839396563</v>
      </c>
      <c r="F148" s="8">
        <f t="shared" si="89"/>
        <v>1.7912560708251906</v>
      </c>
      <c r="G148" s="1">
        <f t="shared" si="81"/>
        <v>274757.54596582596</v>
      </c>
      <c r="H148" s="1">
        <f t="shared" si="82"/>
        <v>7679167.7468953</v>
      </c>
      <c r="I148" s="1">
        <f t="shared" si="83"/>
        <v>7829172.163998836</v>
      </c>
      <c r="J148" s="1">
        <f t="shared" si="84"/>
        <v>653939.0425193459</v>
      </c>
    </row>
    <row r="149" spans="1:10" ht="12.75">
      <c r="A149" s="6">
        <f t="shared" si="80"/>
        <v>2.8999999999999952E-08</v>
      </c>
      <c r="B149" s="8">
        <f t="shared" si="85"/>
        <v>0.08935085145504172</v>
      </c>
      <c r="C149" s="8">
        <f t="shared" si="86"/>
        <v>0.09779398834363755</v>
      </c>
      <c r="D149" s="8">
        <f t="shared" si="87"/>
        <v>0.025389724291456434</v>
      </c>
      <c r="E149" s="8">
        <f t="shared" si="88"/>
        <v>0.008503450514265503</v>
      </c>
      <c r="F149" s="8">
        <f t="shared" si="89"/>
        <v>1.7959085727984587</v>
      </c>
      <c r="G149" s="1">
        <f t="shared" si="81"/>
        <v>268052.5543651252</v>
      </c>
      <c r="H149" s="1">
        <f t="shared" si="82"/>
        <v>7448887.204220585</v>
      </c>
      <c r="I149" s="1">
        <f t="shared" si="83"/>
        <v>7597905.43755435</v>
      </c>
      <c r="J149" s="1">
        <f t="shared" si="84"/>
        <v>644638.0995961729</v>
      </c>
    </row>
    <row r="150" spans="1:10" ht="12.75">
      <c r="A150" s="6">
        <f t="shared" si="80"/>
        <v>2.929999999999995E-08</v>
      </c>
      <c r="B150" s="8">
        <f t="shared" si="85"/>
        <v>0.08718445548734474</v>
      </c>
      <c r="C150" s="8">
        <f t="shared" si="86"/>
        <v>0.09555932218237137</v>
      </c>
      <c r="D150" s="8">
        <f t="shared" si="87"/>
        <v>0.025208478434317935</v>
      </c>
      <c r="E150" s="8">
        <f t="shared" si="88"/>
        <v>0.008458745044265373</v>
      </c>
      <c r="F150" s="8">
        <f t="shared" si="89"/>
        <v>1.8004226105909913</v>
      </c>
      <c r="G150" s="1">
        <f t="shared" si="81"/>
        <v>261553.36646203423</v>
      </c>
      <c r="H150" s="1">
        <f t="shared" si="82"/>
        <v>7226715.337297045</v>
      </c>
      <c r="I150" s="1">
        <f t="shared" si="83"/>
        <v>7374710.807905523</v>
      </c>
      <c r="J150" s="1">
        <f t="shared" si="84"/>
        <v>635467.3849734724</v>
      </c>
    </row>
    <row r="151" spans="1:10" ht="12.75">
      <c r="A151" s="6">
        <f t="shared" si="80"/>
        <v>2.959999999999995E-08</v>
      </c>
      <c r="B151" s="8">
        <f t="shared" si="85"/>
        <v>0.08508421645052652</v>
      </c>
      <c r="C151" s="8">
        <f t="shared" si="86"/>
        <v>0.09339130758118226</v>
      </c>
      <c r="D151" s="8">
        <f t="shared" si="87"/>
        <v>0.025028528664393618</v>
      </c>
      <c r="E151" s="8">
        <f t="shared" si="88"/>
        <v>0.008414346403082829</v>
      </c>
      <c r="F151" s="8">
        <f t="shared" si="89"/>
        <v>1.8048030384345521</v>
      </c>
      <c r="G151" s="1">
        <f t="shared" si="81"/>
        <v>255252.64935157957</v>
      </c>
      <c r="H151" s="1">
        <f t="shared" si="82"/>
        <v>7012341.0564024635</v>
      </c>
      <c r="I151" s="1">
        <f t="shared" si="83"/>
        <v>7159280.706496087</v>
      </c>
      <c r="J151" s="1">
        <f t="shared" si="84"/>
        <v>626427.247104373</v>
      </c>
    </row>
    <row r="152" spans="1:10" ht="12.75">
      <c r="A152" s="6">
        <f t="shared" si="80"/>
        <v>2.989999999999995E-08</v>
      </c>
      <c r="B152" s="8">
        <f t="shared" si="85"/>
        <v>0.08304778461790353</v>
      </c>
      <c r="C152" s="8">
        <f t="shared" si="86"/>
        <v>0.09128760526426152</v>
      </c>
      <c r="D152" s="8">
        <f t="shared" si="87"/>
        <v>0.02484990580077003</v>
      </c>
      <c r="E152" s="8">
        <f t="shared" si="88"/>
        <v>0.008370264508054741</v>
      </c>
      <c r="F152" s="8">
        <f t="shared" si="89"/>
        <v>1.8090545249634218</v>
      </c>
      <c r="G152" s="1">
        <f t="shared" si="81"/>
        <v>249143.3538537106</v>
      </c>
      <c r="H152" s="1">
        <f t="shared" si="82"/>
        <v>6805465.174784332</v>
      </c>
      <c r="I152" s="1">
        <f t="shared" si="83"/>
        <v>6951319.2405981235</v>
      </c>
      <c r="J152" s="1">
        <f t="shared" si="84"/>
        <v>617517.818307144</v>
      </c>
    </row>
    <row r="153" spans="1:10" ht="12.75">
      <c r="A153" s="6">
        <f>A152+$D$8</f>
        <v>3.019999999999995E-08</v>
      </c>
      <c r="B153" s="8">
        <f t="shared" si="85"/>
        <v>0.08107290118506011</v>
      </c>
      <c r="C153" s="8">
        <f t="shared" si="86"/>
        <v>0.0892459657118262</v>
      </c>
      <c r="D153" s="8">
        <f t="shared" si="87"/>
        <v>0.024672637341842104</v>
      </c>
      <c r="E153" s="8">
        <f t="shared" si="88"/>
        <v>0.008326508288310603</v>
      </c>
      <c r="F153" s="8">
        <f t="shared" si="89"/>
        <v>1.8131815602880366</v>
      </c>
      <c r="G153" s="1">
        <f t="shared" si="81"/>
        <v>243218.7035551803</v>
      </c>
      <c r="H153" s="1">
        <f t="shared" si="82"/>
        <v>6605800.0386910895</v>
      </c>
      <c r="I153" s="1">
        <f t="shared" si="83"/>
        <v>6750541.836747895</v>
      </c>
      <c r="J153" s="1">
        <f t="shared" si="84"/>
        <v>608739.0334020614</v>
      </c>
    </row>
    <row r="154" spans="1:10" ht="12.75">
      <c r="A154" s="6">
        <f>A153+$E$8</f>
        <v>3.059999999999995E-08</v>
      </c>
      <c r="B154" s="8">
        <f t="shared" si="85"/>
        <v>0.07851889258229973</v>
      </c>
      <c r="C154" s="8">
        <f t="shared" si="86"/>
        <v>0.08660364569634979</v>
      </c>
      <c r="D154" s="8">
        <f t="shared" si="87"/>
        <v>0.024438117797187322</v>
      </c>
      <c r="E154" s="8">
        <f t="shared" si="88"/>
        <v>0.008268611569087881</v>
      </c>
      <c r="F154" s="8">
        <f t="shared" si="89"/>
        <v>1.8185240970382122</v>
      </c>
      <c r="G154" s="1">
        <f t="shared" si="81"/>
        <v>235556.6777468992</v>
      </c>
      <c r="H154" s="1">
        <f t="shared" si="82"/>
        <v>6349290.285579813</v>
      </c>
      <c r="I154" s="1">
        <f t="shared" si="83"/>
        <v>6492422.235979722</v>
      </c>
      <c r="J154" s="1">
        <f t="shared" si="84"/>
        <v>597221.6014692037</v>
      </c>
    </row>
    <row r="155" spans="1:10" ht="12.75">
      <c r="A155" s="6">
        <f aca="true" t="shared" si="90" ref="A155:A170">A154+$E$8</f>
        <v>3.099999999999995E-08</v>
      </c>
      <c r="B155" s="8">
        <f t="shared" si="85"/>
        <v>0.07606658965739678</v>
      </c>
      <c r="C155" s="8">
        <f t="shared" si="86"/>
        <v>0.08406392958211789</v>
      </c>
      <c r="D155" s="8">
        <f t="shared" si="87"/>
        <v>0.024206038638369443</v>
      </c>
      <c r="E155" s="8">
        <f t="shared" si="88"/>
        <v>0.008211358788927918</v>
      </c>
      <c r="F155" s="8">
        <f t="shared" si="89"/>
        <v>1.823660782046836</v>
      </c>
      <c r="G155" s="1">
        <f t="shared" si="81"/>
        <v>228199.76897219033</v>
      </c>
      <c r="H155" s="1">
        <f t="shared" si="82"/>
        <v>6104564.182673741</v>
      </c>
      <c r="I155" s="1">
        <f t="shared" si="83"/>
        <v>6246100.595270385</v>
      </c>
      <c r="J155" s="1">
        <f t="shared" si="84"/>
        <v>585932.3065622344</v>
      </c>
    </row>
    <row r="156" spans="1:10" ht="12.75">
      <c r="A156" s="6">
        <f t="shared" si="90"/>
        <v>3.1399999999999944E-08</v>
      </c>
      <c r="B156" s="8">
        <f t="shared" si="85"/>
        <v>0.07371124243432466</v>
      </c>
      <c r="C156" s="8">
        <f t="shared" si="86"/>
        <v>0.08162210390904841</v>
      </c>
      <c r="D156" s="8">
        <f t="shared" si="87"/>
        <v>0.023976467173336066</v>
      </c>
      <c r="E156" s="8">
        <f t="shared" si="88"/>
        <v>0.008154744223889262</v>
      </c>
      <c r="F156" s="8">
        <f t="shared" si="89"/>
        <v>1.8286010479580137</v>
      </c>
      <c r="G156" s="1">
        <f t="shared" si="81"/>
        <v>221133.72730297397</v>
      </c>
      <c r="H156" s="1">
        <f t="shared" si="82"/>
        <v>5871029.084981774</v>
      </c>
      <c r="I156" s="1">
        <f t="shared" si="83"/>
        <v>6010963.2847701</v>
      </c>
      <c r="J156" s="1">
        <f t="shared" si="84"/>
        <v>574870.978114062</v>
      </c>
    </row>
    <row r="157" spans="1:10" ht="12.75">
      <c r="A157" s="6">
        <f t="shared" si="90"/>
        <v>3.179999999999994E-08</v>
      </c>
      <c r="B157" s="8">
        <f t="shared" si="85"/>
        <v>0.07144835202074107</v>
      </c>
      <c r="C157" s="8">
        <f t="shared" si="86"/>
        <v>0.07927369227505572</v>
      </c>
      <c r="D157" s="8">
        <f t="shared" si="87"/>
        <v>0.023749451052602528</v>
      </c>
      <c r="E157" s="8">
        <f t="shared" si="88"/>
        <v>0.008098770543973932</v>
      </c>
      <c r="F157" s="8">
        <f t="shared" si="89"/>
        <v>1.8333538449059144</v>
      </c>
      <c r="G157" s="1">
        <f t="shared" si="81"/>
        <v>214345.05606222322</v>
      </c>
      <c r="H157" s="1">
        <f t="shared" si="82"/>
        <v>5648120.0233365325</v>
      </c>
      <c r="I157" s="1">
        <f t="shared" si="83"/>
        <v>5786438.087610581</v>
      </c>
      <c r="J157" s="1">
        <f t="shared" si="84"/>
        <v>564036.4252999633</v>
      </c>
    </row>
    <row r="158" spans="1:10" ht="12.75">
      <c r="A158" s="6">
        <f t="shared" si="90"/>
        <v>3.219999999999994E-08</v>
      </c>
      <c r="B158" s="8">
        <f t="shared" si="85"/>
        <v>0.06927365333339194</v>
      </c>
      <c r="C158" s="8">
        <f t="shared" si="86"/>
        <v>0.07701444426572113</v>
      </c>
      <c r="D158" s="8">
        <f t="shared" si="87"/>
        <v>0.023525025182921957</v>
      </c>
      <c r="E158" s="8">
        <f t="shared" si="88"/>
        <v>0.008043443318264313</v>
      </c>
      <c r="F158" s="8">
        <f t="shared" si="89"/>
        <v>1.8379276681502932</v>
      </c>
      <c r="G158" s="1">
        <f t="shared" si="81"/>
        <v>207820.96000017584</v>
      </c>
      <c r="H158" s="1">
        <f t="shared" si="82"/>
        <v>5435300.222399487</v>
      </c>
      <c r="I158" s="1">
        <f t="shared" si="83"/>
        <v>5571987.040362298</v>
      </c>
      <c r="J158" s="1">
        <f t="shared" si="84"/>
        <v>553426.8098571122</v>
      </c>
    </row>
    <row r="159" spans="1:10" ht="12.75">
      <c r="A159" s="6">
        <f t="shared" si="90"/>
        <v>3.2599999999999935E-08</v>
      </c>
      <c r="B159" s="8">
        <f t="shared" si="85"/>
        <v>0.06718310085718981</v>
      </c>
      <c r="C159" s="8">
        <f t="shared" si="86"/>
        <v>0.07484032417676136</v>
      </c>
      <c r="D159" s="8">
        <f t="shared" si="87"/>
        <v>0.023303215230221535</v>
      </c>
      <c r="E159" s="8">
        <f t="shared" si="88"/>
        <v>0.00798876859107919</v>
      </c>
      <c r="F159" s="8">
        <f t="shared" si="89"/>
        <v>1.8423305830553978</v>
      </c>
      <c r="G159" s="1">
        <f aca="true" t="shared" si="91" ref="G159:G174">$H$3*B159</f>
        <v>201549.30257156945</v>
      </c>
      <c r="H159" s="1">
        <f aca="true" t="shared" si="92" ref="H159:H174">$H$4*C159*D159</f>
        <v>5232060.546571867</v>
      </c>
      <c r="I159" s="1">
        <f aca="true" t="shared" si="93" ref="I159:I174">$H$5*B159*E159</f>
        <v>5367102.459792233</v>
      </c>
      <c r="J159" s="1">
        <f aca="true" t="shared" si="94" ref="J159:J174">$H$6*D159*D159</f>
        <v>543039.8400660289</v>
      </c>
    </row>
    <row r="160" spans="1:10" ht="12.75">
      <c r="A160" s="6">
        <f t="shared" si="90"/>
        <v>3.299999999999993E-08</v>
      </c>
      <c r="B160" s="8">
        <f aca="true" t="shared" si="95" ref="B160:B175">B159-(G159+I159-J159)*(A160-A159)</f>
        <v>0.06517285608827073</v>
      </c>
      <c r="C160" s="8">
        <f aca="true" t="shared" si="96" ref="C160:C175">C159-H159*(A160-A159)</f>
        <v>0.07274749995813262</v>
      </c>
      <c r="D160" s="8">
        <f aca="true" t="shared" si="97" ref="D160:D175">D159+(2*G159-H159+I159-2*J159)*(A160-A159)</f>
        <v>0.023084039565514115</v>
      </c>
      <c r="E160" s="8">
        <f aca="true" t="shared" si="98" ref="E160:E175">E159+(H159-I159)*(A160-A159)</f>
        <v>0.007934751825791043</v>
      </c>
      <c r="F160" s="8">
        <f aca="true" t="shared" si="99" ref="F160:F175">F159+(H159+I159)*(A160-A159)</f>
        <v>1.8465702482579434</v>
      </c>
      <c r="G160" s="1">
        <f t="shared" si="91"/>
        <v>195518.56826481217</v>
      </c>
      <c r="H160" s="1">
        <f t="shared" si="92"/>
        <v>5037918.50197731</v>
      </c>
      <c r="I160" s="1">
        <f t="shared" si="93"/>
        <v>5171304.38838423</v>
      </c>
      <c r="J160" s="1">
        <f t="shared" si="94"/>
        <v>532872.8826622211</v>
      </c>
    </row>
    <row r="161" spans="1:10" ht="12.75">
      <c r="A161" s="6">
        <f t="shared" si="90"/>
        <v>3.339999999999993E-08</v>
      </c>
      <c r="B161" s="8">
        <f t="shared" si="95"/>
        <v>0.063239276058676</v>
      </c>
      <c r="C161" s="8">
        <f t="shared" si="96"/>
        <v>0.07073233255734171</v>
      </c>
      <c r="D161" s="8">
        <f t="shared" si="97"/>
        <v>0.02286751046855896</v>
      </c>
      <c r="E161" s="8">
        <f t="shared" si="98"/>
        <v>0.007881397471228275</v>
      </c>
      <c r="F161" s="8">
        <f t="shared" si="99"/>
        <v>1.850653937414088</v>
      </c>
      <c r="G161" s="1">
        <f t="shared" si="91"/>
        <v>189717.828176028</v>
      </c>
      <c r="H161" s="1">
        <f t="shared" si="92"/>
        <v>4852417.065661816</v>
      </c>
      <c r="I161" s="1">
        <f t="shared" si="93"/>
        <v>4984138.704111558</v>
      </c>
      <c r="J161" s="1">
        <f t="shared" si="94"/>
        <v>522923.03502965363</v>
      </c>
    </row>
    <row r="162" spans="1:10" ht="12.75">
      <c r="A162" s="6">
        <f t="shared" si="90"/>
        <v>3.3799999999999925E-08</v>
      </c>
      <c r="B162" s="8">
        <f t="shared" si="95"/>
        <v>0.06137890265977285</v>
      </c>
      <c r="C162" s="8">
        <f t="shared" si="96"/>
        <v>0.068791365731077</v>
      </c>
      <c r="D162" s="8">
        <f t="shared" si="97"/>
        <v>0.02265363495845596</v>
      </c>
      <c r="E162" s="8">
        <f t="shared" si="98"/>
        <v>0.007828708815848379</v>
      </c>
      <c r="F162" s="8">
        <f t="shared" si="99"/>
        <v>1.8545885597219973</v>
      </c>
      <c r="G162" s="1">
        <f t="shared" si="91"/>
        <v>184136.70797931854</v>
      </c>
      <c r="H162" s="1">
        <f t="shared" si="92"/>
        <v>4675123.462696365</v>
      </c>
      <c r="I162" s="1">
        <f t="shared" si="93"/>
        <v>4805175.563596632</v>
      </c>
      <c r="J162" s="1">
        <f t="shared" si="94"/>
        <v>513187.1768309779</v>
      </c>
    </row>
    <row r="163" spans="1:10" ht="12.75">
      <c r="A163" s="6">
        <f t="shared" si="90"/>
        <v>3.419999999999992E-08</v>
      </c>
      <c r="B163" s="8">
        <f t="shared" si="95"/>
        <v>0.05958845262187487</v>
      </c>
      <c r="C163" s="8">
        <f t="shared" si="96"/>
        <v>0.06692131634599846</v>
      </c>
      <c r="D163" s="8">
        <f t="shared" si="97"/>
        <v>0.022442415423734742</v>
      </c>
      <c r="E163" s="8">
        <f t="shared" si="98"/>
        <v>0.007776687975488272</v>
      </c>
      <c r="F163" s="8">
        <f t="shared" si="99"/>
        <v>1.8583806793325144</v>
      </c>
      <c r="G163" s="1">
        <f t="shared" si="91"/>
        <v>178765.35786562462</v>
      </c>
      <c r="H163" s="1">
        <f t="shared" si="92"/>
        <v>4505627.946420203</v>
      </c>
      <c r="I163" s="1">
        <f t="shared" si="93"/>
        <v>4634008.029824869</v>
      </c>
      <c r="J163" s="1">
        <f t="shared" si="94"/>
        <v>503662.0100514871</v>
      </c>
    </row>
    <row r="164" spans="1:10" ht="12.75">
      <c r="A164" s="6">
        <f t="shared" si="90"/>
        <v>3.459999999999992E-08</v>
      </c>
      <c r="B164" s="8">
        <f t="shared" si="95"/>
        <v>0.057864808070819285</v>
      </c>
      <c r="C164" s="8">
        <f t="shared" si="96"/>
        <v>0.06511906516743039</v>
      </c>
      <c r="D164" s="8">
        <f t="shared" si="97"/>
        <v>0.02223385013534792</v>
      </c>
      <c r="E164" s="8">
        <f t="shared" si="98"/>
        <v>0.007725335942126406</v>
      </c>
      <c r="F164" s="8">
        <f t="shared" si="99"/>
        <v>1.8620365337230125</v>
      </c>
      <c r="G164" s="1">
        <f t="shared" si="91"/>
        <v>173594.42421245784</v>
      </c>
      <c r="H164" s="1">
        <f t="shared" si="92"/>
        <v>4343542.6076598065</v>
      </c>
      <c r="I164" s="1">
        <f t="shared" si="93"/>
        <v>4470250.8157374635</v>
      </c>
      <c r="J164" s="1">
        <f t="shared" si="94"/>
        <v>494344.0918411107</v>
      </c>
    </row>
    <row r="165" spans="1:10" ht="12.75">
      <c r="A165" s="6">
        <f t="shared" si="90"/>
        <v>3.4999999999999916E-08</v>
      </c>
      <c r="B165" s="8">
        <f t="shared" si="95"/>
        <v>0.05620500761157577</v>
      </c>
      <c r="C165" s="8">
        <f t="shared" si="96"/>
        <v>0.06338164812436649</v>
      </c>
      <c r="D165" s="8">
        <f t="shared" si="97"/>
        <v>0.022027933684476062</v>
      </c>
      <c r="E165" s="8">
        <f t="shared" si="98"/>
        <v>0.007674652658895344</v>
      </c>
      <c r="F165" s="8">
        <f t="shared" si="99"/>
        <v>1.8655620510923714</v>
      </c>
      <c r="G165" s="1">
        <f t="shared" si="91"/>
        <v>168615.0228347273</v>
      </c>
      <c r="H165" s="1">
        <f t="shared" si="92"/>
        <v>4188500.225089025</v>
      </c>
      <c r="I165" s="1">
        <f t="shared" si="93"/>
        <v>4313539.11109413</v>
      </c>
      <c r="J165" s="1">
        <f t="shared" si="94"/>
        <v>485229.86240767513</v>
      </c>
    </row>
    <row r="166" spans="1:10" ht="12.75">
      <c r="A166" s="6">
        <f t="shared" si="90"/>
        <v>3.5399999999999913E-08</v>
      </c>
      <c r="B166" s="8">
        <f t="shared" si="95"/>
        <v>0.05460623790296731</v>
      </c>
      <c r="C166" s="8">
        <f t="shared" si="96"/>
        <v>0.06170624803433089</v>
      </c>
      <c r="D166" s="8">
        <f t="shared" si="97"/>
        <v>0.02182465736721975</v>
      </c>
      <c r="E166" s="8">
        <f t="shared" si="98"/>
        <v>0.007624637104493303</v>
      </c>
      <c r="F166" s="8">
        <f t="shared" si="99"/>
        <v>1.8689628668268445</v>
      </c>
      <c r="G166" s="1">
        <f t="shared" si="91"/>
        <v>163818.71370890192</v>
      </c>
      <c r="H166" s="1">
        <f t="shared" si="92"/>
        <v>4040153.1622978467</v>
      </c>
      <c r="I166" s="1">
        <f t="shared" si="93"/>
        <v>4163527.476517531</v>
      </c>
      <c r="J166" s="1">
        <f t="shared" si="94"/>
        <v>476315.66919653927</v>
      </c>
    </row>
    <row r="167" spans="1:10" ht="12.75">
      <c r="A167" s="6">
        <f t="shared" si="90"/>
        <v>3.579999999999991E-08</v>
      </c>
      <c r="B167" s="8">
        <f t="shared" si="95"/>
        <v>0.05306582569455536</v>
      </c>
      <c r="C167" s="8">
        <f t="shared" si="96"/>
        <v>0.06009018676941177</v>
      </c>
      <c r="D167" s="8">
        <f t="shared" si="97"/>
        <v>0.021624009528517514</v>
      </c>
      <c r="E167" s="8">
        <f t="shared" si="98"/>
        <v>0.00757528737880543</v>
      </c>
      <c r="F167" s="8">
        <f t="shared" si="99"/>
        <v>1.8722443390823706</v>
      </c>
      <c r="G167" s="1">
        <f t="shared" si="91"/>
        <v>159197.47708366608</v>
      </c>
      <c r="H167" s="1">
        <f t="shared" si="92"/>
        <v>3898172.313816471</v>
      </c>
      <c r="I167" s="1">
        <f t="shared" si="93"/>
        <v>4019888.796298541</v>
      </c>
      <c r="J167" s="1">
        <f t="shared" si="94"/>
        <v>467597.7880894162</v>
      </c>
    </row>
    <row r="168" spans="1:10" ht="12.75">
      <c r="A168" s="6">
        <f t="shared" si="90"/>
        <v>3.619999999999991E-08</v>
      </c>
      <c r="B168" s="8">
        <f t="shared" si="95"/>
        <v>0.051581230300438256</v>
      </c>
      <c r="C168" s="8">
        <f t="shared" si="96"/>
        <v>0.05853091784388519</v>
      </c>
      <c r="D168" s="8">
        <f t="shared" si="97"/>
        <v>0.021425975872705744</v>
      </c>
      <c r="E168" s="8">
        <f t="shared" si="98"/>
        <v>0.007526600785812602</v>
      </c>
      <c r="F168" s="8">
        <f t="shared" si="99"/>
        <v>1.8754115635264166</v>
      </c>
      <c r="G168" s="1">
        <f t="shared" si="91"/>
        <v>154743.69090131478</v>
      </c>
      <c r="H168" s="1">
        <f t="shared" si="92"/>
        <v>3762246.100591219</v>
      </c>
      <c r="I168" s="1">
        <f t="shared" si="93"/>
        <v>3882313.285124594</v>
      </c>
      <c r="J168" s="1">
        <f t="shared" si="94"/>
        <v>459072.44209776865</v>
      </c>
    </row>
    <row r="169" spans="1:10" ht="12.75">
      <c r="A169" s="6">
        <f t="shared" si="90"/>
        <v>3.6599999999999904E-08</v>
      </c>
      <c r="B169" s="8">
        <f t="shared" si="95"/>
        <v>0.050150036486867014</v>
      </c>
      <c r="C169" s="8">
        <f t="shared" si="96"/>
        <v>0.057026019403648716</v>
      </c>
      <c r="D169" s="8">
        <f t="shared" si="97"/>
        <v>0.02123053974556193</v>
      </c>
      <c r="E169" s="8">
        <f t="shared" si="98"/>
        <v>0.007478573911999253</v>
      </c>
      <c r="F169" s="8">
        <f t="shared" si="99"/>
        <v>1.8784693872807028</v>
      </c>
      <c r="G169" s="1">
        <f t="shared" si="91"/>
        <v>150450.10946060103</v>
      </c>
      <c r="H169" s="1">
        <f t="shared" si="92"/>
        <v>3632079.5144410497</v>
      </c>
      <c r="I169" s="1">
        <f t="shared" si="93"/>
        <v>3750507.545564943</v>
      </c>
      <c r="J169" s="1">
        <f t="shared" si="94"/>
        <v>450735.81788788486</v>
      </c>
    </row>
    <row r="170" spans="1:10" ht="12.75">
      <c r="A170" s="6">
        <f t="shared" si="90"/>
        <v>3.69999999999999E-08</v>
      </c>
      <c r="B170" s="8">
        <f t="shared" si="95"/>
        <v>0.04876994775201196</v>
      </c>
      <c r="C170" s="8">
        <f t="shared" si="96"/>
        <v>0.05557318759787231</v>
      </c>
      <c r="D170" s="8">
        <f t="shared" si="97"/>
        <v>0.021037682391269664</v>
      </c>
      <c r="E170" s="8">
        <f t="shared" si="98"/>
        <v>0.0074312026995496955</v>
      </c>
      <c r="F170" s="8">
        <f t="shared" si="99"/>
        <v>1.8814224221047051</v>
      </c>
      <c r="G170" s="1">
        <f t="shared" si="91"/>
        <v>146309.84325603588</v>
      </c>
      <c r="H170" s="1">
        <f t="shared" si="92"/>
        <v>3507393.2104634517</v>
      </c>
      <c r="I170" s="1">
        <f t="shared" si="93"/>
        <v>3624193.673916489</v>
      </c>
      <c r="J170" s="1">
        <f t="shared" si="94"/>
        <v>442584.0803959377</v>
      </c>
    </row>
    <row r="171" spans="1:10" ht="12.75">
      <c r="A171" s="6">
        <f>A170+$E$8</f>
        <v>3.73999999999999E-08</v>
      </c>
      <c r="B171" s="8">
        <f t="shared" si="95"/>
        <v>0.04743877997730134</v>
      </c>
      <c r="C171" s="8">
        <f t="shared" si="96"/>
        <v>0.05417023031368694</v>
      </c>
      <c r="D171" s="8">
        <f t="shared" si="97"/>
        <v>0.020847383186938958</v>
      </c>
      <c r="E171" s="8">
        <f t="shared" si="98"/>
        <v>0.007384482514168481</v>
      </c>
      <c r="F171" s="8">
        <f t="shared" si="99"/>
        <v>1.884275056858457</v>
      </c>
      <c r="G171" s="1">
        <f t="shared" si="91"/>
        <v>142316.33993190402</v>
      </c>
      <c r="H171" s="1">
        <f t="shared" si="92"/>
        <v>3387922.646022504</v>
      </c>
      <c r="I171" s="1">
        <f t="shared" si="93"/>
        <v>3503108.4123586756</v>
      </c>
      <c r="J171" s="1">
        <f t="shared" si="94"/>
        <v>434613.3857430651</v>
      </c>
    </row>
    <row r="172" spans="1:10" ht="12.75">
      <c r="A172" s="6">
        <f>A171+$E$8</f>
        <v>3.7799999999999895E-08</v>
      </c>
      <c r="B172" s="8">
        <f t="shared" si="95"/>
        <v>0.04615445543068234</v>
      </c>
      <c r="C172" s="8">
        <f t="shared" si="96"/>
        <v>0.05281506125527795</v>
      </c>
      <c r="D172" s="8">
        <f t="shared" si="97"/>
        <v>0.0206596198568245</v>
      </c>
      <c r="E172" s="8">
        <f t="shared" si="98"/>
        <v>0.007338408207634013</v>
      </c>
      <c r="F172" s="8">
        <f t="shared" si="99"/>
        <v>1.8870314692818095</v>
      </c>
      <c r="G172" s="1">
        <f t="shared" si="91"/>
        <v>138463.36629204702</v>
      </c>
      <c r="H172" s="1">
        <f t="shared" si="92"/>
        <v>3273417.264746828</v>
      </c>
      <c r="I172" s="1">
        <f t="shared" si="93"/>
        <v>3387002.3455139752</v>
      </c>
      <c r="J172" s="1">
        <f t="shared" si="94"/>
        <v>426819.8926284972</v>
      </c>
    </row>
    <row r="173" spans="1:10" ht="12.75">
      <c r="A173" s="6">
        <f>A172+$E$8</f>
        <v>3.819999999999989E-08</v>
      </c>
      <c r="B173" s="8">
        <f t="shared" si="95"/>
        <v>0.04491499710301134</v>
      </c>
      <c r="C173" s="8">
        <f t="shared" si="96"/>
        <v>0.051505694349379225</v>
      </c>
      <c r="D173" s="8">
        <f t="shared" si="97"/>
        <v>0.020474368668062203</v>
      </c>
      <c r="E173" s="8">
        <f t="shared" si="98"/>
        <v>0.0072929741753271545</v>
      </c>
      <c r="F173" s="8">
        <f t="shared" si="99"/>
        <v>1.889695637125914</v>
      </c>
      <c r="G173" s="1">
        <f t="shared" si="91"/>
        <v>134744.99130903403</v>
      </c>
      <c r="H173" s="1">
        <f t="shared" si="92"/>
        <v>3163639.723841155</v>
      </c>
      <c r="I173" s="1">
        <f t="shared" si="93"/>
        <v>3275639.139571557</v>
      </c>
      <c r="J173" s="1">
        <f t="shared" si="94"/>
        <v>419199.7723557272</v>
      </c>
    </row>
    <row r="174" spans="1:10" ht="12.75">
      <c r="A174" s="6">
        <f>A173+$E$8</f>
        <v>3.859999999999989E-08</v>
      </c>
      <c r="B174" s="8">
        <f t="shared" si="95"/>
        <v>0.043718523359601406</v>
      </c>
      <c r="C174" s="8">
        <f t="shared" si="96"/>
        <v>0.050240238459842775</v>
      </c>
      <c r="D174" s="8">
        <f t="shared" si="97"/>
        <v>0.02029160460951701</v>
      </c>
      <c r="E174" s="8">
        <f t="shared" si="98"/>
        <v>0.007248174409034994</v>
      </c>
      <c r="F174" s="8">
        <f t="shared" si="99"/>
        <v>1.892271348671279</v>
      </c>
      <c r="G174" s="1">
        <f t="shared" si="91"/>
        <v>131155.57007880422</v>
      </c>
      <c r="H174" s="1">
        <f t="shared" si="92"/>
        <v>3058365.162944938</v>
      </c>
      <c r="I174" s="1">
        <f t="shared" si="93"/>
        <v>3168794.822158615</v>
      </c>
      <c r="J174" s="1">
        <f t="shared" si="94"/>
        <v>411749.217628972</v>
      </c>
    </row>
    <row r="175" spans="1:10" ht="12.75">
      <c r="A175" s="6">
        <f>A174+$E$8</f>
        <v>3.8999999999999886E-08</v>
      </c>
      <c r="B175" s="8">
        <f t="shared" si="95"/>
        <v>0.04256324288975804</v>
      </c>
      <c r="C175" s="8">
        <f t="shared" si="96"/>
        <v>0.04901689239466481</v>
      </c>
      <c r="D175" s="8">
        <f t="shared" si="97"/>
        <v>0.020111301555162348</v>
      </c>
      <c r="E175" s="8">
        <f t="shared" si="98"/>
        <v>0.0072040025453495235</v>
      </c>
      <c r="F175" s="8">
        <f t="shared" si="99"/>
        <v>1.8947622126653203</v>
      </c>
      <c r="G175" s="1">
        <f aca="true" t="shared" si="100" ref="G175:G190">$H$3*B175</f>
        <v>127689.72866927412</v>
      </c>
      <c r="H175" s="1">
        <f aca="true" t="shared" si="101" ref="H175:H190">$H$4*C175*D175</f>
        <v>2957380.512738143</v>
      </c>
      <c r="I175" s="1">
        <f aca="true" t="shared" si="102" ref="I175:I190">$H$5*B175*E175</f>
        <v>3066257.1011614692</v>
      </c>
      <c r="J175" s="1">
        <f aca="true" t="shared" si="103" ref="J175:J190">$H$6*D175*D175</f>
        <v>404464.4502426755</v>
      </c>
    </row>
    <row r="176" spans="1:10" ht="12.75">
      <c r="A176" s="6">
        <f>A175+$F$8</f>
        <v>3.9499999999999884E-08</v>
      </c>
      <c r="B176" s="8">
        <f aca="true" t="shared" si="104" ref="B176:B191">B175-(G175+I175-J175)*(A176-A175)</f>
        <v>0.041168501699964014</v>
      </c>
      <c r="C176" s="8">
        <f aca="true" t="shared" si="105" ref="C176:C191">C175-H175*(A176-A175)</f>
        <v>0.047538202138295745</v>
      </c>
      <c r="D176" s="8">
        <f aca="true" t="shared" si="106" ref="D176:D191">D175+(2*G175-H175+I175-2*J175)*(A176-A175)</f>
        <v>0.019888965127800612</v>
      </c>
      <c r="E176" s="8">
        <f aca="true" t="shared" si="107" ref="E176:E191">E175+(H175-I175)*(A176-A175)</f>
        <v>0.00714956425113786</v>
      </c>
      <c r="F176" s="8">
        <f aca="true" t="shared" si="108" ref="F176:F191">F175+(H175+I175)*(A176-A175)</f>
        <v>1.8977740314722702</v>
      </c>
      <c r="G176" s="1">
        <f t="shared" si="100"/>
        <v>123505.50509989203</v>
      </c>
      <c r="H176" s="1">
        <f t="shared" si="101"/>
        <v>2836456.933700701</v>
      </c>
      <c r="I176" s="1">
        <f t="shared" si="102"/>
        <v>2943368.480269709</v>
      </c>
      <c r="J176" s="1">
        <f t="shared" si="103"/>
        <v>395570.93385486887</v>
      </c>
    </row>
    <row r="177" spans="1:10" ht="12.75">
      <c r="A177" s="6">
        <f aca="true" t="shared" si="109" ref="A177:A192">A176+$F$8</f>
        <v>3.999999999999988E-08</v>
      </c>
      <c r="B177" s="8">
        <f t="shared" si="104"/>
        <v>0.03983285017420665</v>
      </c>
      <c r="C177" s="8">
        <f t="shared" si="105"/>
        <v>0.0461199736714454</v>
      </c>
      <c r="D177" s="8">
        <f t="shared" si="106"/>
        <v>0.01967035547233014</v>
      </c>
      <c r="E177" s="8">
        <f t="shared" si="107"/>
        <v>0.007096108477853356</v>
      </c>
      <c r="F177" s="8">
        <f t="shared" si="108"/>
        <v>1.9006639441792554</v>
      </c>
      <c r="G177" s="1">
        <f t="shared" si="100"/>
        <v>119498.55052261996</v>
      </c>
      <c r="H177" s="1">
        <f t="shared" si="101"/>
        <v>2721588.829475514</v>
      </c>
      <c r="I177" s="1">
        <f t="shared" si="102"/>
        <v>2826582.2581825033</v>
      </c>
      <c r="J177" s="1">
        <f t="shared" si="103"/>
        <v>386922.88440782833</v>
      </c>
    </row>
    <row r="178" spans="1:10" ht="12.75">
      <c r="A178" s="6">
        <f t="shared" si="109"/>
        <v>4.049999999999988E-08</v>
      </c>
      <c r="B178" s="8">
        <f t="shared" si="104"/>
        <v>0.03855327121205801</v>
      </c>
      <c r="C178" s="8">
        <f t="shared" si="105"/>
        <v>0.04475917925670765</v>
      </c>
      <c r="D178" s="8">
        <f t="shared" si="106"/>
        <v>0.019455427852798426</v>
      </c>
      <c r="E178" s="8">
        <f t="shared" si="107"/>
        <v>0.007043611763499861</v>
      </c>
      <c r="F178" s="8">
        <f t="shared" si="108"/>
        <v>1.9034380297230844</v>
      </c>
      <c r="G178" s="1">
        <f t="shared" si="100"/>
        <v>115659.81363617403</v>
      </c>
      <c r="H178" s="1">
        <f t="shared" si="101"/>
        <v>2612426.9483380425</v>
      </c>
      <c r="I178" s="1">
        <f t="shared" si="102"/>
        <v>2715542.746306523</v>
      </c>
      <c r="J178" s="1">
        <f t="shared" si="103"/>
        <v>378513.67293544475</v>
      </c>
    </row>
    <row r="179" spans="1:10" ht="12.75">
      <c r="A179" s="6">
        <f t="shared" si="109"/>
        <v>4.099999999999988E-08</v>
      </c>
      <c r="B179" s="8">
        <f t="shared" si="104"/>
        <v>0.03732692676855439</v>
      </c>
      <c r="C179" s="8">
        <f t="shared" si="105"/>
        <v>0.043452965782538634</v>
      </c>
      <c r="D179" s="8">
        <f t="shared" si="106"/>
        <v>0.019244131892483397</v>
      </c>
      <c r="E179" s="8">
        <f t="shared" si="107"/>
        <v>0.006992053864515621</v>
      </c>
      <c r="F179" s="8">
        <f t="shared" si="108"/>
        <v>1.9061020145704066</v>
      </c>
      <c r="G179" s="1">
        <f t="shared" si="100"/>
        <v>111980.78030566317</v>
      </c>
      <c r="H179" s="1">
        <f t="shared" si="101"/>
        <v>2508643.8139162245</v>
      </c>
      <c r="I179" s="1">
        <f t="shared" si="102"/>
        <v>2609918.825625623</v>
      </c>
      <c r="J179" s="1">
        <f t="shared" si="103"/>
        <v>370336.6122952966</v>
      </c>
    </row>
    <row r="180" spans="1:10" ht="12.75">
      <c r="A180" s="6">
        <f t="shared" si="109"/>
        <v>4.1499999999999875E-08</v>
      </c>
      <c r="B180" s="8">
        <f t="shared" si="104"/>
        <v>0.0361511452717364</v>
      </c>
      <c r="C180" s="8">
        <f t="shared" si="105"/>
        <v>0.042198643875580526</v>
      </c>
      <c r="D180" s="8">
        <f t="shared" si="106"/>
        <v>0.019036413566348463</v>
      </c>
      <c r="E180" s="8">
        <f t="shared" si="107"/>
        <v>0.006941416358660922</v>
      </c>
      <c r="F180" s="8">
        <f t="shared" si="108"/>
        <v>1.9086612958901776</v>
      </c>
      <c r="G180" s="1">
        <f t="shared" si="100"/>
        <v>108453.4358152092</v>
      </c>
      <c r="H180" s="1">
        <f t="shared" si="101"/>
        <v>2409932.5102638258</v>
      </c>
      <c r="I180" s="1">
        <f t="shared" si="102"/>
        <v>2509401.511735585</v>
      </c>
      <c r="J180" s="1">
        <f t="shared" si="103"/>
        <v>362385.0414690558</v>
      </c>
    </row>
    <row r="181" spans="1:10" ht="12.75">
      <c r="A181" s="6">
        <f t="shared" si="109"/>
        <v>4.199999999999987E-08</v>
      </c>
      <c r="B181" s="8">
        <f t="shared" si="104"/>
        <v>0.03502341031869553</v>
      </c>
      <c r="C181" s="8">
        <f t="shared" si="105"/>
        <v>0.040993677620448615</v>
      </c>
      <c r="D181" s="8">
        <f t="shared" si="106"/>
        <v>0.018832216461430497</v>
      </c>
      <c r="E181" s="8">
        <f t="shared" si="107"/>
        <v>0.006891681857925043</v>
      </c>
      <c r="F181" s="8">
        <f t="shared" si="108"/>
        <v>1.9111209629011774</v>
      </c>
      <c r="G181" s="1">
        <f t="shared" si="100"/>
        <v>105070.2309560866</v>
      </c>
      <c r="H181" s="1">
        <f t="shared" si="101"/>
        <v>2316005.431495162</v>
      </c>
      <c r="I181" s="1">
        <f t="shared" si="102"/>
        <v>2413702.0149601875</v>
      </c>
      <c r="J181" s="1">
        <f t="shared" si="103"/>
        <v>354652.3768501738</v>
      </c>
    </row>
    <row r="182" spans="1:10" ht="12.75">
      <c r="A182" s="6">
        <f t="shared" si="109"/>
        <v>4.249999999999987E-08</v>
      </c>
      <c r="B182" s="8">
        <f t="shared" si="104"/>
        <v>0.03394135038416249</v>
      </c>
      <c r="C182" s="8">
        <f t="shared" si="105"/>
        <v>0.03983567490470104</v>
      </c>
      <c r="D182" s="8">
        <f t="shared" si="106"/>
        <v>0.018631482607268924</v>
      </c>
      <c r="E182" s="8">
        <f t="shared" si="107"/>
        <v>0.006842833566192531</v>
      </c>
      <c r="F182" s="8">
        <f t="shared" si="108"/>
        <v>1.913485816624405</v>
      </c>
      <c r="G182" s="1">
        <f t="shared" si="100"/>
        <v>101824.05115248746</v>
      </c>
      <c r="H182" s="1">
        <f t="shared" si="101"/>
        <v>2226593.05240727</v>
      </c>
      <c r="I182" s="1">
        <f t="shared" si="102"/>
        <v>2322550.1169064883</v>
      </c>
      <c r="J182" s="1">
        <f t="shared" si="103"/>
        <v>347132.14414496446</v>
      </c>
    </row>
    <row r="183" spans="1:10" ht="12.75">
      <c r="A183" s="6">
        <f t="shared" si="109"/>
        <v>4.299999999999987E-08</v>
      </c>
      <c r="B183" s="8">
        <f t="shared" si="104"/>
        <v>0.03290272937220549</v>
      </c>
      <c r="C183" s="8">
        <f t="shared" si="105"/>
        <v>0.03872237837849741</v>
      </c>
      <c r="D183" s="8">
        <f t="shared" si="106"/>
        <v>0.018434153046526056</v>
      </c>
      <c r="E183" s="8">
        <f t="shared" si="107"/>
        <v>0.006794855033942922</v>
      </c>
      <c r="F183" s="8">
        <f t="shared" si="108"/>
        <v>1.915760388209062</v>
      </c>
      <c r="G183" s="1">
        <f t="shared" si="100"/>
        <v>98708.18811661647</v>
      </c>
      <c r="H183" s="1">
        <f t="shared" si="101"/>
        <v>2141442.748064138</v>
      </c>
      <c r="I183" s="1">
        <f t="shared" si="102"/>
        <v>2235692.763051921</v>
      </c>
      <c r="J183" s="1">
        <f t="shared" si="103"/>
        <v>339817.9985427459</v>
      </c>
    </row>
    <row r="184" spans="1:10" ht="12.75">
      <c r="A184" s="6">
        <f t="shared" si="109"/>
        <v>4.349999999999987E-08</v>
      </c>
      <c r="B184" s="8">
        <f t="shared" si="104"/>
        <v>0.0319054378958926</v>
      </c>
      <c r="C184" s="8">
        <f t="shared" si="105"/>
        <v>0.03765165700446534</v>
      </c>
      <c r="D184" s="8">
        <f t="shared" si="106"/>
        <v>0.01824016824359382</v>
      </c>
      <c r="E184" s="8">
        <f t="shared" si="107"/>
        <v>0.006747730026449031</v>
      </c>
      <c r="F184" s="8">
        <f t="shared" si="108"/>
        <v>1.91794895596462</v>
      </c>
      <c r="G184" s="1">
        <f t="shared" si="100"/>
        <v>95716.3136876778</v>
      </c>
      <c r="H184" s="1">
        <f t="shared" si="101"/>
        <v>2060317.6752346065</v>
      </c>
      <c r="I184" s="1">
        <f t="shared" si="102"/>
        <v>2152892.8129711924</v>
      </c>
      <c r="J184" s="1">
        <f t="shared" si="103"/>
        <v>332703.73755460844</v>
      </c>
    </row>
    <row r="185" spans="1:10" ht="12.75">
      <c r="A185" s="6">
        <f t="shared" si="109"/>
        <v>4.3999999999999865E-08</v>
      </c>
      <c r="B185" s="8">
        <f t="shared" si="104"/>
        <v>0.030947485201340472</v>
      </c>
      <c r="C185" s="8">
        <f t="shared" si="105"/>
        <v>0.036621498166848045</v>
      </c>
      <c r="D185" s="8">
        <f t="shared" si="106"/>
        <v>0.018049468388595183</v>
      </c>
      <c r="E185" s="8">
        <f t="shared" si="107"/>
        <v>0.006701442457580738</v>
      </c>
      <c r="F185" s="8">
        <f t="shared" si="108"/>
        <v>1.920055561208723</v>
      </c>
      <c r="G185" s="1">
        <f t="shared" si="100"/>
        <v>92842.45560402142</v>
      </c>
      <c r="H185" s="1">
        <f t="shared" si="101"/>
        <v>1982995.7205165606</v>
      </c>
      <c r="I185" s="1">
        <f t="shared" si="102"/>
        <v>2073927.9128361463</v>
      </c>
      <c r="J185" s="1">
        <f t="shared" si="103"/>
        <v>325783.3091108968</v>
      </c>
    </row>
    <row r="186" spans="1:10" ht="12.75">
      <c r="A186" s="6">
        <f t="shared" si="109"/>
        <v>4.449999999999986E-08</v>
      </c>
      <c r="B186" s="8">
        <f t="shared" si="104"/>
        <v>0.03002699167167584</v>
      </c>
      <c r="C186" s="8">
        <f t="shared" si="105"/>
        <v>0.03563000030658977</v>
      </c>
      <c r="D186" s="8">
        <f t="shared" si="106"/>
        <v>0.017861993631248102</v>
      </c>
      <c r="E186" s="8">
        <f t="shared" si="107"/>
        <v>0.006655976361420945</v>
      </c>
      <c r="F186" s="8">
        <f t="shared" si="108"/>
        <v>1.9220840230253993</v>
      </c>
      <c r="G186" s="1">
        <f t="shared" si="100"/>
        <v>90080.97501502752</v>
      </c>
      <c r="H186" s="1">
        <f t="shared" si="101"/>
        <v>1909268.515673023</v>
      </c>
      <c r="I186" s="1">
        <f t="shared" si="102"/>
        <v>1998589.4677125798</v>
      </c>
      <c r="J186" s="1">
        <f t="shared" si="103"/>
        <v>319050.81648274773</v>
      </c>
    </row>
    <row r="187" spans="1:10" ht="12.75">
      <c r="A187" s="6">
        <f t="shared" si="109"/>
        <v>4.499999999999986E-08</v>
      </c>
      <c r="B187" s="8">
        <f t="shared" si="104"/>
        <v>0.029142181858553412</v>
      </c>
      <c r="C187" s="8">
        <f t="shared" si="105"/>
        <v>0.034675366048753264</v>
      </c>
      <c r="D187" s="8">
        <f t="shared" si="106"/>
        <v>0.017677684265800162</v>
      </c>
      <c r="E187" s="8">
        <f t="shared" si="107"/>
        <v>0.006611315885401167</v>
      </c>
      <c r="F187" s="8">
        <f t="shared" si="108"/>
        <v>1.924037952017092</v>
      </c>
      <c r="G187" s="1">
        <f t="shared" si="100"/>
        <v>87426.54557566023</v>
      </c>
      <c r="H187" s="1">
        <f t="shared" si="101"/>
        <v>1838940.5184327203</v>
      </c>
      <c r="I187" s="1">
        <f t="shared" si="102"/>
        <v>1926681.6985670386</v>
      </c>
      <c r="J187" s="1">
        <f t="shared" si="103"/>
        <v>312500.52100131864</v>
      </c>
    </row>
    <row r="188" spans="1:10" ht="12.75">
      <c r="A188" s="6">
        <f t="shared" si="109"/>
        <v>4.549999999999986E-08</v>
      </c>
      <c r="B188" s="8">
        <f t="shared" si="104"/>
        <v>0.028291377996982725</v>
      </c>
      <c r="C188" s="8">
        <f t="shared" si="105"/>
        <v>0.03375589578953691</v>
      </c>
      <c r="D188" s="8">
        <f t="shared" si="106"/>
        <v>0.017496480880441662</v>
      </c>
      <c r="E188" s="8">
        <f t="shared" si="107"/>
        <v>0.006567445295334008</v>
      </c>
      <c r="F188" s="8">
        <f t="shared" si="108"/>
        <v>1.925920763125592</v>
      </c>
      <c r="G188" s="1">
        <f t="shared" si="100"/>
        <v>84874.13399094818</v>
      </c>
      <c r="H188" s="1">
        <f t="shared" si="101"/>
        <v>1771828.1558514412</v>
      </c>
      <c r="I188" s="1">
        <f t="shared" si="102"/>
        <v>1858020.7732480026</v>
      </c>
      <c r="J188" s="1">
        <f t="shared" si="103"/>
        <v>306126.84319966065</v>
      </c>
    </row>
    <row r="189" spans="1:10" ht="12.75">
      <c r="A189" s="6">
        <f t="shared" si="109"/>
        <v>4.5999999999999856E-08</v>
      </c>
      <c r="B189" s="8">
        <f t="shared" si="104"/>
        <v>0.027472993964963083</v>
      </c>
      <c r="C189" s="8">
        <f t="shared" si="105"/>
        <v>0.03286998171161119</v>
      </c>
      <c r="D189" s="8">
        <f t="shared" si="106"/>
        <v>0.01731832447993123</v>
      </c>
      <c r="E189" s="8">
        <f t="shared" si="107"/>
        <v>0.006524348986635727</v>
      </c>
      <c r="F189" s="8">
        <f t="shared" si="108"/>
        <v>1.9277356875901417</v>
      </c>
      <c r="G189" s="1">
        <f t="shared" si="100"/>
        <v>82418.98189488925</v>
      </c>
      <c r="H189" s="1">
        <f t="shared" si="101"/>
        <v>1707759.0267932639</v>
      </c>
      <c r="I189" s="1">
        <f t="shared" si="102"/>
        <v>1792434.0033515636</v>
      </c>
      <c r="J189" s="1">
        <f t="shared" si="103"/>
        <v>299924.3627921853</v>
      </c>
    </row>
    <row r="190" spans="1:10" ht="12.75">
      <c r="A190" s="6">
        <f t="shared" si="109"/>
        <v>4.6499999999999854E-08</v>
      </c>
      <c r="B190" s="8">
        <f t="shared" si="104"/>
        <v>0.026685529653735954</v>
      </c>
      <c r="C190" s="8">
        <f t="shared" si="105"/>
        <v>0.03201610219821457</v>
      </c>
      <c r="D190" s="8">
        <f t="shared" si="106"/>
        <v>0.017143156587313083</v>
      </c>
      <c r="E190" s="8">
        <f t="shared" si="107"/>
        <v>0.0064820114983565776</v>
      </c>
      <c r="F190" s="8">
        <f t="shared" si="108"/>
        <v>1.929485784105214</v>
      </c>
      <c r="G190" s="1">
        <f t="shared" si="100"/>
        <v>80056.58896120786</v>
      </c>
      <c r="H190" s="1">
        <f t="shared" si="101"/>
        <v>1646571.1598982327</v>
      </c>
      <c r="I190" s="1">
        <f t="shared" si="102"/>
        <v>1729759.1005525186</v>
      </c>
      <c r="J190" s="1">
        <f t="shared" si="103"/>
        <v>293887.81777713593</v>
      </c>
    </row>
    <row r="191" spans="1:10" ht="12.75">
      <c r="A191" s="6">
        <f t="shared" si="109"/>
        <v>4.699999999999985E-08</v>
      </c>
      <c r="B191" s="8">
        <f t="shared" si="104"/>
        <v>0.02592756571786766</v>
      </c>
      <c r="C191" s="8">
        <f t="shared" si="105"/>
        <v>0.031192816618265454</v>
      </c>
      <c r="D191" s="8">
        <f t="shared" si="106"/>
        <v>0.0169709193288243</v>
      </c>
      <c r="E191" s="8">
        <f t="shared" si="107"/>
        <v>0.006440417528029435</v>
      </c>
      <c r="F191" s="8">
        <f t="shared" si="108"/>
        <v>1.9311739492354394</v>
      </c>
      <c r="G191" s="1">
        <f aca="true" t="shared" si="110" ref="G191:G197">$H$3*B191</f>
        <v>77782.69715360299</v>
      </c>
      <c r="H191" s="1">
        <f aca="true" t="shared" si="111" ref="H191:H197">$H$4*C191*D191</f>
        <v>1588112.323402179</v>
      </c>
      <c r="I191" s="1">
        <f aca="true" t="shared" si="112" ref="I191:I197">$H$5*B191*E191</f>
        <v>1669843.4870848996</v>
      </c>
      <c r="J191" s="1">
        <f aca="true" t="shared" si="113" ref="J191:J197">$H$6*D191*D191</f>
        <v>288012.1028654622</v>
      </c>
    </row>
    <row r="192" spans="1:10" ht="12.75">
      <c r="A192" s="6">
        <f t="shared" si="109"/>
        <v>4.749999999999985E-08</v>
      </c>
      <c r="B192" s="8">
        <f aca="true" t="shared" si="114" ref="B192:B197">B191-(G191+I191-J191)*(A192-A191)</f>
        <v>0.025197758677181145</v>
      </c>
      <c r="C192" s="8">
        <f aca="true" t="shared" si="115" ref="C192:C197">C191-H191*(A192-A191)</f>
        <v>0.03039876045656437</v>
      </c>
      <c r="D192" s="8">
        <f aca="true" t="shared" si="116" ref="D192:D197">D191+(2*G191-H191+I191-2*J191)*(A192-A191)</f>
        <v>0.0168015555049538</v>
      </c>
      <c r="E192" s="8">
        <f aca="true" t="shared" si="117" ref="E192:E197">E191+(H191-I191)*(A192-A191)</f>
        <v>0.006399551946188075</v>
      </c>
      <c r="F192" s="8">
        <f aca="true" t="shared" si="118" ref="F192:F197">F191+(H191+I191)*(A192-A191)</f>
        <v>1.932802927140683</v>
      </c>
      <c r="G192" s="1">
        <f t="shared" si="110"/>
        <v>75593.27603154344</v>
      </c>
      <c r="H192" s="1">
        <f t="shared" si="111"/>
        <v>1532239.383278283</v>
      </c>
      <c r="I192" s="1">
        <f t="shared" si="112"/>
        <v>1612543.6558213206</v>
      </c>
      <c r="J192" s="1">
        <f t="shared" si="113"/>
        <v>282292.2673860434</v>
      </c>
    </row>
    <row r="193" spans="1:10" ht="12.75">
      <c r="A193" s="6">
        <f>A192+$F$8</f>
        <v>4.799999999999985E-08</v>
      </c>
      <c r="B193" s="8">
        <f t="shared" si="114"/>
        <v>0.024494836344947736</v>
      </c>
      <c r="C193" s="8">
        <f t="shared" si="115"/>
        <v>0.029632640764925233</v>
      </c>
      <c r="D193" s="8">
        <f t="shared" si="116"/>
        <v>0.01663500864987082</v>
      </c>
      <c r="E193" s="8">
        <f t="shared" si="117"/>
        <v>0.0063593998099165565</v>
      </c>
      <c r="F193" s="8">
        <f t="shared" si="118"/>
        <v>1.9343753186602328</v>
      </c>
      <c r="G193" s="1">
        <f t="shared" si="110"/>
        <v>73484.50903484321</v>
      </c>
      <c r="H193" s="1">
        <f t="shared" si="111"/>
        <v>1478817.7063291378</v>
      </c>
      <c r="I193" s="1">
        <f t="shared" si="112"/>
        <v>1557724.575959978</v>
      </c>
      <c r="J193" s="1">
        <f t="shared" si="113"/>
        <v>276723.512781277</v>
      </c>
    </row>
    <row r="194" spans="1:10" ht="12.75">
      <c r="A194" s="6">
        <f>A193+$F$8</f>
        <v>4.8499999999999845E-08</v>
      </c>
      <c r="B194" s="8">
        <f t="shared" si="114"/>
        <v>0.023817593558840968</v>
      </c>
      <c r="C194" s="8">
        <f t="shared" si="115"/>
        <v>0.028893231911760665</v>
      </c>
      <c r="D194" s="8">
        <f t="shared" si="116"/>
        <v>0.016471223080939807</v>
      </c>
      <c r="E194" s="8">
        <f t="shared" si="117"/>
        <v>0.006319946375101137</v>
      </c>
      <c r="F194" s="8">
        <f t="shared" si="118"/>
        <v>1.9358935898013774</v>
      </c>
      <c r="G194" s="1">
        <f t="shared" si="110"/>
        <v>71452.7806765229</v>
      </c>
      <c r="H194" s="1">
        <f t="shared" si="111"/>
        <v>1427720.6050438164</v>
      </c>
      <c r="I194" s="1">
        <f t="shared" si="112"/>
        <v>1505259.1407582916</v>
      </c>
      <c r="J194" s="1">
        <f t="shared" si="113"/>
        <v>271301.18978208426</v>
      </c>
    </row>
    <row r="195" spans="1:10" ht="12.75">
      <c r="A195" s="6">
        <f>A194+$F$8</f>
        <v>4.899999999999984E-08</v>
      </c>
      <c r="B195" s="8">
        <f t="shared" si="114"/>
        <v>0.023164888193014606</v>
      </c>
      <c r="C195" s="8">
        <f t="shared" si="115"/>
        <v>0.028179371609238762</v>
      </c>
      <c r="D195" s="8">
        <f t="shared" si="116"/>
        <v>0.016310143939691484</v>
      </c>
      <c r="E195" s="8">
        <f t="shared" si="117"/>
        <v>0.006281177107243899</v>
      </c>
      <c r="F195" s="8">
        <f t="shared" si="118"/>
        <v>1.9373600796742785</v>
      </c>
      <c r="G195" s="1">
        <f t="shared" si="110"/>
        <v>69494.66457904382</v>
      </c>
      <c r="H195" s="1">
        <f t="shared" si="111"/>
        <v>1378828.8212302197</v>
      </c>
      <c r="I195" s="1">
        <f t="shared" si="112"/>
        <v>1455027.6540982784</v>
      </c>
      <c r="J195" s="1">
        <f t="shared" si="113"/>
        <v>266020.79533345485</v>
      </c>
    </row>
    <row r="196" spans="1:10" ht="12.75">
      <c r="A196" s="6">
        <f>A195+$F$8</f>
        <v>4.949999999999984E-08</v>
      </c>
      <c r="B196" s="8">
        <f t="shared" si="114"/>
        <v>0.022535637431342674</v>
      </c>
      <c r="C196" s="8">
        <f t="shared" si="115"/>
        <v>0.027489957198623655</v>
      </c>
      <c r="D196" s="8">
        <f t="shared" si="116"/>
        <v>0.016151717225371103</v>
      </c>
      <c r="E196" s="8">
        <f t="shared" si="117"/>
        <v>0.00624307769080987</v>
      </c>
      <c r="F196" s="8">
        <f t="shared" si="118"/>
        <v>1.9387770079119426</v>
      </c>
      <c r="G196" s="1">
        <f t="shared" si="110"/>
        <v>67606.91229402802</v>
      </c>
      <c r="H196" s="1">
        <f t="shared" si="111"/>
        <v>1332030.045629172</v>
      </c>
      <c r="I196" s="1">
        <f t="shared" si="112"/>
        <v>1406917.3529579528</v>
      </c>
      <c r="J196" s="1">
        <f t="shared" si="113"/>
        <v>260877.96932834963</v>
      </c>
    </row>
    <row r="197" spans="1:10" ht="12.75">
      <c r="A197" s="6">
        <f>A196+$F$8</f>
        <v>4.999999999999984E-08</v>
      </c>
      <c r="B197" s="8">
        <f t="shared" si="114"/>
        <v>0.021928814283380862</v>
      </c>
      <c r="C197" s="8">
        <f t="shared" si="115"/>
        <v>0.026823942175809072</v>
      </c>
      <c r="D197" s="8">
        <f t="shared" si="116"/>
        <v>0.01599588982200117</v>
      </c>
      <c r="E197" s="8">
        <f t="shared" si="117"/>
        <v>0.006205634037145479</v>
      </c>
      <c r="F197" s="8">
        <f t="shared" si="118"/>
        <v>1.9401464816112362</v>
      </c>
      <c r="G197" s="1">
        <f t="shared" si="110"/>
        <v>65786.44285014259</v>
      </c>
      <c r="H197" s="1">
        <f t="shared" si="111"/>
        <v>1287218.4709079168</v>
      </c>
      <c r="I197" s="1">
        <f t="shared" si="112"/>
        <v>1360821.9631119024</v>
      </c>
      <c r="J197" s="1">
        <f t="shared" si="113"/>
        <v>255868.49119760064</v>
      </c>
    </row>
  </sheetData>
  <printOptions gridLines="1"/>
  <pageMargins left="0.75" right="0.75" top="1" bottom="1" header="0.5" footer="0.5"/>
  <pageSetup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Percival</dc:creator>
  <cp:keywords/>
  <dc:description/>
  <cp:lastModifiedBy>Paul W. Percival</cp:lastModifiedBy>
  <dcterms:modified xsi:type="dcterms:W3CDTF">2008-02-05T19:27:24Z</dcterms:modified>
  <cp:category/>
  <cp:version/>
  <cp:contentType/>
  <cp:contentStatus/>
</cp:coreProperties>
</file>