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295" windowHeight="4200" activeTab="0"/>
  </bookViews>
  <sheets>
    <sheet name="Parameters and IRFs" sheetId="1" r:id="rId1"/>
    <sheet name="Calculations (protected)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<sst xmlns="http://schemas.openxmlformats.org/spreadsheetml/2006/main" count="16" uniqueCount="12">
  <si>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y</t>
  </si>
  <si>
    <t>m</t>
  </si>
  <si>
    <t>u_m</t>
  </si>
  <si>
    <t>u_y</t>
  </si>
  <si>
    <t>a</t>
  </si>
  <si>
    <t>b11</t>
  </si>
  <si>
    <t>b12</t>
  </si>
  <si>
    <t>b21</t>
  </si>
  <si>
    <t>b22</t>
  </si>
  <si>
    <t>sigma_m</t>
  </si>
  <si>
    <t>sigma_y</t>
  </si>
  <si>
    <t>PARAMETER VALUES - Change parameter values to see impact on impulse response functions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</si>
</sst>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IRF (output shock)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'Calculations (protected)'!$A$2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'Calculations (protected)'!$A$3:$A$12</c:f>
              <c:numCache>
                <c:ptCount val="10"/>
                <c:pt idx="0">
                  <c:v>1</c:v>
                </c:pt>
                <c:pt idx="1">
                  <c:v>0.2</c:v>
                </c:pt>
                <c:pt idx="2">
                  <c:v>0.20000000000000004</c:v>
                </c:pt>
                <c:pt idx="3">
                  <c:v>0.07200000000000001</c:v>
                </c:pt>
                <c:pt idx="4">
                  <c:v>0.04640000000000001</c:v>
                </c:pt>
                <c:pt idx="5">
                  <c:v>0.020800000000000006</c:v>
                </c:pt>
                <c:pt idx="6">
                  <c:v>0.011584000000000004</c:v>
                </c:pt>
                <c:pt idx="7">
                  <c:v>0.005644800000000002</c:v>
                </c:pt>
                <c:pt idx="8">
                  <c:v>0.0029824000000000014</c:v>
                </c:pt>
                <c:pt idx="9">
                  <c:v>0.0014996480000000008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'Calculations (protected)'!$B$2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'Calculations (protected)'!$B$3:$B$12</c:f>
              <c:numCache>
                <c:ptCount val="10"/>
                <c:pt idx="0">
                  <c:v>0</c:v>
                </c:pt>
                <c:pt idx="1">
                  <c:v>0.4</c:v>
                </c:pt>
                <c:pt idx="2">
                  <c:v>0.08000000000000002</c:v>
                </c:pt>
                <c:pt idx="3">
                  <c:v>0.08000000000000002</c:v>
                </c:pt>
                <c:pt idx="4">
                  <c:v>0.028800000000000006</c:v>
                </c:pt>
                <c:pt idx="5">
                  <c:v>0.018560000000000004</c:v>
                </c:pt>
                <c:pt idx="6">
                  <c:v>0.008320000000000003</c:v>
                </c:pt>
                <c:pt idx="7">
                  <c:v>0.004633600000000002</c:v>
                </c:pt>
                <c:pt idx="8">
                  <c:v>0.002257920000000001</c:v>
                </c:pt>
                <c:pt idx="9">
                  <c:v>0.0011929600000000007</c:v>
                </c:pt>
              </c:numCache>
            </c:numRef>
          </c:val>
          <c:smooth val="0"/>
        </c:ser>
        <c:marker val="1"/>
        <c:axId val="46266467"/>
        <c:axId val="13745020"/>
      </c:lineChart>
      <c:catAx>
        <c:axId val="46266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45020"/>
        <c:crosses val="autoZero"/>
        <c:auto val="1"/>
        <c:lblOffset val="100"/>
        <c:noMultiLvlLbl val="0"/>
      </c:catAx>
      <c:valAx>
        <c:axId val="1374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6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IRF (money shock)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'Calculations (protected)'!$E$2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'Calculations (protected)'!$E$3:$E$12</c:f>
              <c:numCache>
                <c:ptCount val="10"/>
                <c:pt idx="0">
                  <c:v>0</c:v>
                </c:pt>
                <c:pt idx="1">
                  <c:v>0.4</c:v>
                </c:pt>
                <c:pt idx="2">
                  <c:v>0.08000000000000002</c:v>
                </c:pt>
                <c:pt idx="3">
                  <c:v>0.08000000000000002</c:v>
                </c:pt>
                <c:pt idx="4">
                  <c:v>0.028800000000000006</c:v>
                </c:pt>
                <c:pt idx="5">
                  <c:v>0.018560000000000007</c:v>
                </c:pt>
                <c:pt idx="6">
                  <c:v>0.008320000000000003</c:v>
                </c:pt>
                <c:pt idx="7">
                  <c:v>0.004633600000000002</c:v>
                </c:pt>
                <c:pt idx="8">
                  <c:v>0.002257920000000001</c:v>
                </c:pt>
                <c:pt idx="9">
                  <c:v>0.0011929600000000005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'Calculations (protected)'!$F$2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'Calculations (protected)'!$F$3:$F$12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0.16000000000000003</c:v>
                </c:pt>
                <c:pt idx="3">
                  <c:v>0.03200000000000001</c:v>
                </c:pt>
                <c:pt idx="4">
                  <c:v>0.03200000000000001</c:v>
                </c:pt>
                <c:pt idx="5">
                  <c:v>0.011520000000000002</c:v>
                </c:pt>
                <c:pt idx="6">
                  <c:v>0.0074240000000000035</c:v>
                </c:pt>
                <c:pt idx="7">
                  <c:v>0.003328000000000001</c:v>
                </c:pt>
                <c:pt idx="8">
                  <c:v>0.0018534400000000007</c:v>
                </c:pt>
                <c:pt idx="9">
                  <c:v>0.0009031680000000004</c:v>
                </c:pt>
              </c:numCache>
            </c:numRef>
          </c:val>
          <c:smooth val="0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04806"/>
        <c:crosses val="autoZero"/>
        <c:auto val="1"/>
        <c:lblOffset val="100"/>
        <c:noMultiLvlLbl val="0"/>
      </c:catAx>
      <c:valAx>
        <c:axId val="3960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9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85725</xdr:rowOff>
    </xdr:from>
    <xdr:to>
      <xdr:col>10</xdr:col>
      <xdr:colOff>228600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3181350" y="409575"/>
        <a:ext cx="3143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17</xdr:row>
      <xdr:rowOff>142875</xdr:rowOff>
    </xdr:from>
    <xdr:to>
      <xdr:col>10</xdr:col>
      <xdr:colOff>333375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3181350" y="2895600"/>
        <a:ext cx="32480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 topLeftCell="A1">
      <selection activeCell="D8" sqref="D8"/>
    </sheetView>
  </sheetViews>
  <sheetFormatPr defaultColWidth="9.140625" defaultRowHeight="12.75"/>
  <sheetData>
    <row r="2" ht="12.75">
      <c r="A2" s="1" t="s">
        <v>11</v>
      </c>
    </row>
    <row r="3" spans="1:2" ht="12.75">
      <c r="A3" t="s">
        <v>4</v>
      </c>
      <c r="B3" s="2">
        <v>0</v>
      </c>
    </row>
    <row r="4" spans="1:2" ht="12.75">
      <c r="A4" t="s">
        <v>5</v>
      </c>
      <c r="B4" s="2">
        <v>0.2</v>
      </c>
    </row>
    <row r="5" spans="1:2" ht="12.75">
      <c r="A5" t="s">
        <v>6</v>
      </c>
      <c r="B5" s="2">
        <v>0.4</v>
      </c>
    </row>
    <row r="6" spans="1:2" ht="12.75">
      <c r="A6" t="s">
        <v>7</v>
      </c>
      <c r="B6" s="2">
        <v>0.4</v>
      </c>
    </row>
    <row r="7" spans="1:2" ht="12.75">
      <c r="A7" t="s">
        <v>8</v>
      </c>
      <c r="B7" s="2">
        <v>0</v>
      </c>
    </row>
    <row r="8" spans="1:2" ht="12.75">
      <c r="A8" t="s">
        <v>10</v>
      </c>
      <c r="B8" s="2">
        <v>1</v>
      </c>
    </row>
    <row r="9" spans="1:2" ht="12.75">
      <c r="A9" t="s">
        <v>9</v>
      </c>
      <c r="B9" s="2">
        <v>1</v>
      </c>
    </row>
    <row r="12" ht="12.75">
      <c r="B12" s="1"/>
    </row>
  </sheetData>
  <sheetProtection sheet="1" objects="1" scenarios="1"/>
  <protectedRanges>
    <protectedRange sqref="B3:B9" name="Parameter values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C15" sqref="C15"/>
    </sheetView>
  </sheetViews>
  <sheetFormatPr defaultColWidth="9.140625" defaultRowHeight="12.75"/>
  <sheetData>
    <row r="2" spans="1:8" ht="12.75">
      <c r="A2" s="1" t="s">
        <v>0</v>
      </c>
      <c r="B2" s="1" t="s">
        <v>1</v>
      </c>
      <c r="C2" s="1" t="s">
        <v>3</v>
      </c>
      <c r="D2" s="1" t="s">
        <v>2</v>
      </c>
      <c r="E2" s="1" t="s">
        <v>0</v>
      </c>
      <c r="F2" s="1" t="s">
        <v>1</v>
      </c>
      <c r="G2" s="1" t="s">
        <v>3</v>
      </c>
      <c r="H2" s="1" t="s">
        <v>2</v>
      </c>
    </row>
    <row r="3" spans="1:8" ht="12.75">
      <c r="A3">
        <f>'Parameters and IRFs'!$B$8*C3</f>
        <v>1</v>
      </c>
      <c r="B3">
        <f>'Parameters and IRFs'!$B$3*A3+'Parameters and IRFs'!$B$9*D3</f>
        <v>0</v>
      </c>
      <c r="C3">
        <v>1</v>
      </c>
      <c r="D3">
        <v>0</v>
      </c>
      <c r="E3">
        <f>'Parameters and IRFs'!$B$8*G3</f>
        <v>0</v>
      </c>
      <c r="F3">
        <f>'Parameters and IRFs'!$B$3*E3+'Parameters and IRFs'!$B$9*H3</f>
        <v>1</v>
      </c>
      <c r="G3">
        <v>0</v>
      </c>
      <c r="H3">
        <v>1</v>
      </c>
    </row>
    <row r="4" spans="1:8" ht="12.75">
      <c r="A4">
        <f>'Parameters and IRFs'!$B$4*A3+'Parameters and IRFs'!$B$5*B3+'Parameters and IRFs'!$B$8*C4</f>
        <v>0.2</v>
      </c>
      <c r="B4">
        <f>'Parameters and IRFs'!$B$3*A4+'Parameters and IRFs'!$B$6*A3+'Parameters and IRFs'!$B$7*B3+'Parameters and IRFs'!$B$9*D4</f>
        <v>0.4</v>
      </c>
      <c r="C4">
        <v>0</v>
      </c>
      <c r="D4">
        <v>0</v>
      </c>
      <c r="E4">
        <f>'Parameters and IRFs'!$B$4*E3+'Parameters and IRFs'!$B$5*F3+'Parameters and IRFs'!$B$8*G4</f>
        <v>0.4</v>
      </c>
      <c r="F4">
        <f>'Parameters and IRFs'!$B$3*E4+'Parameters and IRFs'!$B$6*E3+'Parameters and IRFs'!$B$7*F3+'Parameters and IRFs'!$B$9*H4</f>
        <v>0</v>
      </c>
      <c r="G4">
        <v>0</v>
      </c>
      <c r="H4">
        <v>0</v>
      </c>
    </row>
    <row r="5" spans="1:8" ht="12.75">
      <c r="A5">
        <f>'Parameters and IRFs'!$B$4*A4+'Parameters and IRFs'!$B$5*B4+'Parameters and IRFs'!$B$8*C5</f>
        <v>0.20000000000000004</v>
      </c>
      <c r="B5">
        <f>'Parameters and IRFs'!$B$3*A5+'Parameters and IRFs'!$B$6*A4+'Parameters and IRFs'!$B$7*B4+'Parameters and IRFs'!$B$9*D5</f>
        <v>0.08000000000000002</v>
      </c>
      <c r="C5">
        <v>0</v>
      </c>
      <c r="D5">
        <v>0</v>
      </c>
      <c r="E5">
        <f>'Parameters and IRFs'!$B$4*E4+'Parameters and IRFs'!$B$5*F4+'Parameters and IRFs'!$B$8*G5</f>
        <v>0.08000000000000002</v>
      </c>
      <c r="F5">
        <f>'Parameters and IRFs'!$B$3*E5+'Parameters and IRFs'!$B$6*E4+'Parameters and IRFs'!$B$7*F4+'Parameters and IRFs'!$B$9*H5</f>
        <v>0.16000000000000003</v>
      </c>
      <c r="G5">
        <v>0</v>
      </c>
      <c r="H5">
        <v>0</v>
      </c>
    </row>
    <row r="6" spans="1:8" ht="12.75">
      <c r="A6">
        <f>'Parameters and IRFs'!$B$4*A5+'Parameters and IRFs'!$B$5*B5+'Parameters and IRFs'!$B$8*C6</f>
        <v>0.07200000000000001</v>
      </c>
      <c r="B6">
        <f>'Parameters and IRFs'!$B$3*A6+'Parameters and IRFs'!$B$6*A5+'Parameters and IRFs'!$B$7*B5+'Parameters and IRFs'!$B$9*D6</f>
        <v>0.08000000000000002</v>
      </c>
      <c r="C6">
        <v>0</v>
      </c>
      <c r="D6">
        <v>0</v>
      </c>
      <c r="E6">
        <f>'Parameters and IRFs'!$B$4*E5+'Parameters and IRFs'!$B$5*F5+'Parameters and IRFs'!$B$8*G6</f>
        <v>0.08000000000000002</v>
      </c>
      <c r="F6">
        <f>'Parameters and IRFs'!$B$3*E6+'Parameters and IRFs'!$B$6*E5+'Parameters and IRFs'!$B$7*F5+'Parameters and IRFs'!$B$9*H6</f>
        <v>0.03200000000000001</v>
      </c>
      <c r="G6">
        <v>0</v>
      </c>
      <c r="H6">
        <v>0</v>
      </c>
    </row>
    <row r="7" spans="1:8" ht="12.75">
      <c r="A7">
        <f>'Parameters and IRFs'!$B$4*A6+'Parameters and IRFs'!$B$5*B6+'Parameters and IRFs'!$B$8*C7</f>
        <v>0.04640000000000001</v>
      </c>
      <c r="B7">
        <f>'Parameters and IRFs'!$B$3*A7+'Parameters and IRFs'!$B$6*A6+'Parameters and IRFs'!$B$7*B6+'Parameters and IRFs'!$B$9*D7</f>
        <v>0.028800000000000006</v>
      </c>
      <c r="C7">
        <v>0</v>
      </c>
      <c r="D7">
        <v>0</v>
      </c>
      <c r="E7">
        <f>'Parameters and IRFs'!$B$4*E6+'Parameters and IRFs'!$B$5*F6+'Parameters and IRFs'!$B$8*G7</f>
        <v>0.028800000000000006</v>
      </c>
      <c r="F7">
        <f>'Parameters and IRFs'!$B$3*E7+'Parameters and IRFs'!$B$6*E6+'Parameters and IRFs'!$B$7*F6+'Parameters and IRFs'!$B$9*H7</f>
        <v>0.03200000000000001</v>
      </c>
      <c r="G7">
        <v>0</v>
      </c>
      <c r="H7">
        <v>0</v>
      </c>
    </row>
    <row r="8" spans="1:8" ht="12.75">
      <c r="A8">
        <f>'Parameters and IRFs'!$B$4*A7+'Parameters and IRFs'!$B$5*B7+'Parameters and IRFs'!$B$8*C8</f>
        <v>0.020800000000000006</v>
      </c>
      <c r="B8">
        <f>'Parameters and IRFs'!$B$3*A8+'Parameters and IRFs'!$B$6*A7+'Parameters and IRFs'!$B$7*B7+'Parameters and IRFs'!$B$9*D8</f>
        <v>0.018560000000000004</v>
      </c>
      <c r="C8">
        <v>0</v>
      </c>
      <c r="D8">
        <v>0</v>
      </c>
      <c r="E8">
        <f>'Parameters and IRFs'!$B$4*E7+'Parameters and IRFs'!$B$5*F7+'Parameters and IRFs'!$B$8*G8</f>
        <v>0.018560000000000007</v>
      </c>
      <c r="F8">
        <f>'Parameters and IRFs'!$B$3*E8+'Parameters and IRFs'!$B$6*E7+'Parameters and IRFs'!$B$7*F7+'Parameters and IRFs'!$B$9*H8</f>
        <v>0.011520000000000002</v>
      </c>
      <c r="G8">
        <v>0</v>
      </c>
      <c r="H8">
        <v>0</v>
      </c>
    </row>
    <row r="9" spans="1:8" ht="12.75">
      <c r="A9">
        <f>'Parameters and IRFs'!$B$4*A8+'Parameters and IRFs'!$B$5*B8+'Parameters and IRFs'!$B$8*C9</f>
        <v>0.011584000000000004</v>
      </c>
      <c r="B9">
        <f>'Parameters and IRFs'!$B$3*A9+'Parameters and IRFs'!$B$6*A8+'Parameters and IRFs'!$B$7*B8+'Parameters and IRFs'!$B$9*D9</f>
        <v>0.008320000000000003</v>
      </c>
      <c r="C9">
        <v>0</v>
      </c>
      <c r="D9">
        <v>0</v>
      </c>
      <c r="E9">
        <f>'Parameters and IRFs'!$B$4*E8+'Parameters and IRFs'!$B$5*F8+'Parameters and IRFs'!$B$8*G9</f>
        <v>0.008320000000000003</v>
      </c>
      <c r="F9">
        <f>'Parameters and IRFs'!$B$3*E9+'Parameters and IRFs'!$B$6*E8+'Parameters and IRFs'!$B$7*F8+'Parameters and IRFs'!$B$9*H9</f>
        <v>0.0074240000000000035</v>
      </c>
      <c r="G9">
        <v>0</v>
      </c>
      <c r="H9">
        <v>0</v>
      </c>
    </row>
    <row r="10" spans="1:8" ht="12.75">
      <c r="A10">
        <f>'Parameters and IRFs'!$B$4*A9+'Parameters and IRFs'!$B$5*B9+'Parameters and IRFs'!$B$8*C10</f>
        <v>0.005644800000000002</v>
      </c>
      <c r="B10">
        <f>'Parameters and IRFs'!$B$3*A10+'Parameters and IRFs'!$B$6*A9+'Parameters and IRFs'!$B$7*B9+'Parameters and IRFs'!$B$9*D10</f>
        <v>0.004633600000000002</v>
      </c>
      <c r="C10">
        <v>0</v>
      </c>
      <c r="D10">
        <v>0</v>
      </c>
      <c r="E10">
        <f>'Parameters and IRFs'!$B$4*E9+'Parameters and IRFs'!$B$5*F9+'Parameters and IRFs'!$B$8*G10</f>
        <v>0.004633600000000002</v>
      </c>
      <c r="F10">
        <f>'Parameters and IRFs'!$B$3*E10+'Parameters and IRFs'!$B$6*E9+'Parameters and IRFs'!$B$7*F9+'Parameters and IRFs'!$B$9*H10</f>
        <v>0.003328000000000001</v>
      </c>
      <c r="G10">
        <v>0</v>
      </c>
      <c r="H10">
        <v>0</v>
      </c>
    </row>
    <row r="11" spans="1:8" ht="12.75">
      <c r="A11">
        <f>'Parameters and IRFs'!$B$4*A10+'Parameters and IRFs'!$B$5*B10+'Parameters and IRFs'!$B$8*C11</f>
        <v>0.0029824000000000014</v>
      </c>
      <c r="B11">
        <f>'Parameters and IRFs'!$B$3*A11+'Parameters and IRFs'!$B$6*A10+'Parameters and IRFs'!$B$7*B10+'Parameters and IRFs'!$B$9*D11</f>
        <v>0.002257920000000001</v>
      </c>
      <c r="C11">
        <v>0</v>
      </c>
      <c r="D11">
        <v>0</v>
      </c>
      <c r="E11">
        <f>'Parameters and IRFs'!$B$4*E10+'Parameters and IRFs'!$B$5*F10+'Parameters and IRFs'!$B$8*G11</f>
        <v>0.002257920000000001</v>
      </c>
      <c r="F11">
        <f>'Parameters and IRFs'!$B$3*E11+'Parameters and IRFs'!$B$6*E10+'Parameters and IRFs'!$B$7*F10+'Parameters and IRFs'!$B$9*H11</f>
        <v>0.0018534400000000007</v>
      </c>
      <c r="G11">
        <v>0</v>
      </c>
      <c r="H11">
        <v>0</v>
      </c>
    </row>
    <row r="12" spans="1:8" ht="12.75">
      <c r="A12">
        <f>'Parameters and IRFs'!$B$4*A11+'Parameters and IRFs'!$B$5*B11+'Parameters and IRFs'!$B$8*C12</f>
        <v>0.0014996480000000008</v>
      </c>
      <c r="B12">
        <f>'Parameters and IRFs'!$B$3*A12+'Parameters and IRFs'!$B$6*A11+'Parameters and IRFs'!$B$7*B11+'Parameters and IRFs'!$B$9*D12</f>
        <v>0.0011929600000000007</v>
      </c>
      <c r="C12">
        <v>0</v>
      </c>
      <c r="D12">
        <v>0</v>
      </c>
      <c r="E12">
        <f>'Parameters and IRFs'!$B$4*E11+'Parameters and IRFs'!$B$5*F11+'Parameters and IRFs'!$B$8*G12</f>
        <v>0.0011929600000000005</v>
      </c>
      <c r="F12">
        <f>'Parameters and IRFs'!$B$3*E12+'Parameters and IRFs'!$B$6*E11+'Parameters and IRFs'!$B$7*F11+'Parameters and IRFs'!$B$9*H12</f>
        <v>0.0009031680000000004</v>
      </c>
      <c r="G12">
        <v>0</v>
      </c>
      <c r="H12">
        <v>0</v>
      </c>
    </row>
    <row r="13" spans="1:8" ht="12.75">
      <c r="A13">
        <f>'Parameters and IRFs'!$B$4*A12+'Parameters and IRFs'!$B$5*B12+'Parameters and IRFs'!$B$8*C13</f>
        <v>0.0007771136000000005</v>
      </c>
      <c r="B13">
        <f>'Parameters and IRFs'!$B$3*A13+'Parameters and IRFs'!$B$6*A12+'Parameters and IRFs'!$B$7*B12+'Parameters and IRFs'!$B$9*D13</f>
        <v>0.0005998592000000004</v>
      </c>
      <c r="C13">
        <v>0</v>
      </c>
      <c r="D13">
        <v>0</v>
      </c>
      <c r="E13">
        <f>'Parameters and IRFs'!$B$4*E12+'Parameters and IRFs'!$B$5*F12+'Parameters and IRFs'!$B$8*G13</f>
        <v>0.0005998592000000003</v>
      </c>
      <c r="F13">
        <f>'Parameters and IRFs'!$B$3*E13+'Parameters and IRFs'!$B$6*E12+'Parameters and IRFs'!$B$7*F12+'Parameters and IRFs'!$B$9*H13</f>
        <v>0.00047718400000000023</v>
      </c>
      <c r="G13">
        <v>0</v>
      </c>
      <c r="H13">
        <v>0</v>
      </c>
    </row>
    <row r="14" spans="1:8" ht="12.75">
      <c r="A14">
        <f>'Parameters and IRFs'!$B$4*A13+'Parameters and IRFs'!$B$5*B13+'Parameters and IRFs'!$B$8*C14</f>
        <v>0.00039536640000000027</v>
      </c>
      <c r="B14">
        <f>'Parameters and IRFs'!$B$3*A14+'Parameters and IRFs'!$B$6*A13+'Parameters and IRFs'!$B$7*B13+'Parameters and IRFs'!$B$9*D14</f>
        <v>0.0003108454400000002</v>
      </c>
      <c r="C14">
        <v>0</v>
      </c>
      <c r="D14">
        <v>0</v>
      </c>
      <c r="E14">
        <f>'Parameters and IRFs'!$B$4*E13+'Parameters and IRFs'!$B$5*F13+'Parameters and IRFs'!$B$8*G14</f>
        <v>0.00031084544000000016</v>
      </c>
      <c r="F14">
        <f>'Parameters and IRFs'!$B$3*E14+'Parameters and IRFs'!$B$6*E13+'Parameters and IRFs'!$B$7*F13+'Parameters and IRFs'!$B$9*H14</f>
        <v>0.00023994368000000013</v>
      </c>
      <c r="G14">
        <v>0</v>
      </c>
      <c r="H14">
        <v>0</v>
      </c>
    </row>
    <row r="15" spans="1:8" ht="12.75">
      <c r="A15">
        <f>'Parameters and IRFs'!$B$4*A14+'Parameters and IRFs'!$B$5*B14+'Parameters and IRFs'!$B$8*C15</f>
        <v>0.00020341145600000015</v>
      </c>
      <c r="B15">
        <f>'Parameters and IRFs'!$B$3*A15+'Parameters and IRFs'!$B$6*A14+'Parameters and IRFs'!$B$7*B14+'Parameters and IRFs'!$B$9*D15</f>
        <v>0.0001581465600000001</v>
      </c>
      <c r="C15">
        <v>0</v>
      </c>
      <c r="D15">
        <v>0</v>
      </c>
      <c r="E15">
        <f>'Parameters and IRFs'!$B$4*E14+'Parameters and IRFs'!$B$5*F14+'Parameters and IRFs'!$B$8*G15</f>
        <v>0.0001581465600000001</v>
      </c>
      <c r="F15">
        <f>'Parameters and IRFs'!$B$3*E15+'Parameters and IRFs'!$B$6*E14+'Parameters and IRFs'!$B$7*F14+'Parameters and IRFs'!$B$9*H15</f>
        <v>0.00012433817600000007</v>
      </c>
      <c r="G15">
        <v>0</v>
      </c>
      <c r="H15">
        <v>0</v>
      </c>
    </row>
    <row r="16" spans="1:8" ht="12.75">
      <c r="A16">
        <f>'Parameters and IRFs'!$B$4*A15+'Parameters and IRFs'!$B$5*B15+'Parameters and IRFs'!$B$8*C16</f>
        <v>0.00010394091520000008</v>
      </c>
      <c r="B16">
        <f>'Parameters and IRFs'!$B$3*A16+'Parameters and IRFs'!$B$6*A15+'Parameters and IRFs'!$B$7*B15+'Parameters and IRFs'!$B$9*D16</f>
        <v>8.136458240000007E-05</v>
      </c>
      <c r="C16">
        <v>0</v>
      </c>
      <c r="D16">
        <v>0</v>
      </c>
      <c r="E16">
        <f>'Parameters and IRFs'!$B$4*E15+'Parameters and IRFs'!$B$5*F15+'Parameters and IRFs'!$B$8*G16</f>
        <v>8.136458240000005E-05</v>
      </c>
      <c r="F16">
        <f>'Parameters and IRFs'!$B$3*E16+'Parameters and IRFs'!$B$6*E15+'Parameters and IRFs'!$B$7*F15+'Parameters and IRFs'!$B$9*H16</f>
        <v>6.325862400000005E-05</v>
      </c>
      <c r="G16">
        <v>0</v>
      </c>
      <c r="H16">
        <v>0</v>
      </c>
    </row>
    <row r="17" spans="1:8" ht="12.75">
      <c r="A17">
        <f>'Parameters and IRFs'!$B$4*A16+'Parameters and IRFs'!$B$5*B16+'Parameters and IRFs'!$B$8*C17</f>
        <v>5.3334016000000046E-05</v>
      </c>
      <c r="B17">
        <f>'Parameters and IRFs'!$B$3*A17+'Parameters and IRFs'!$B$6*A16+'Parameters and IRFs'!$B$7*B16+'Parameters and IRFs'!$B$9*D17</f>
        <v>4.157636608000004E-05</v>
      </c>
      <c r="C17">
        <v>0</v>
      </c>
      <c r="D17">
        <v>0</v>
      </c>
      <c r="E17">
        <f>'Parameters and IRFs'!$B$4*E16+'Parameters and IRFs'!$B$5*F16+'Parameters and IRFs'!$B$8*G17</f>
        <v>4.157636608000004E-05</v>
      </c>
      <c r="F17">
        <f>'Parameters and IRFs'!$B$3*E17+'Parameters and IRFs'!$B$6*E16+'Parameters and IRFs'!$B$7*F16+'Parameters and IRFs'!$B$9*H17</f>
        <v>3.254583296000002E-05</v>
      </c>
      <c r="G17">
        <v>0</v>
      </c>
      <c r="H17">
        <v>0</v>
      </c>
    </row>
    <row r="18" spans="1:8" ht="12.75">
      <c r="A18">
        <f>'Parameters and IRFs'!$B$4*A17+'Parameters and IRFs'!$B$5*B17+'Parameters and IRFs'!$B$8*C18</f>
        <v>2.7297349632000025E-05</v>
      </c>
      <c r="B18">
        <f>'Parameters and IRFs'!$B$3*A18+'Parameters and IRFs'!$B$6*A17+'Parameters and IRFs'!$B$7*B17+'Parameters and IRFs'!$B$9*D18</f>
        <v>2.133360640000002E-05</v>
      </c>
      <c r="C18">
        <v>0</v>
      </c>
      <c r="D18">
        <v>0</v>
      </c>
      <c r="E18">
        <f>'Parameters and IRFs'!$B$4*E17+'Parameters and IRFs'!$B$5*F17+'Parameters and IRFs'!$B$8*G18</f>
        <v>2.133360640000002E-05</v>
      </c>
      <c r="F18">
        <f>'Parameters and IRFs'!$B$3*E18+'Parameters and IRFs'!$B$6*E17+'Parameters and IRFs'!$B$7*F17+'Parameters and IRFs'!$B$9*H18</f>
        <v>1.6630546432000015E-05</v>
      </c>
      <c r="G18">
        <v>0</v>
      </c>
      <c r="H18">
        <v>0</v>
      </c>
    </row>
    <row r="19" spans="1:8" ht="12.75">
      <c r="A19">
        <f>'Parameters and IRFs'!$B$4*A18+'Parameters and IRFs'!$B$5*B18+'Parameters and IRFs'!$B$8*C19</f>
        <v>1.3992912486400012E-05</v>
      </c>
      <c r="B19">
        <f>'Parameters and IRFs'!$B$3*A19+'Parameters and IRFs'!$B$6*A18+'Parameters and IRFs'!$B$7*B18+'Parameters and IRFs'!$B$9*D19</f>
        <v>1.091893985280001E-05</v>
      </c>
      <c r="C19">
        <v>0</v>
      </c>
      <c r="D19">
        <v>0</v>
      </c>
      <c r="E19">
        <f>'Parameters and IRFs'!$B$4*E18+'Parameters and IRFs'!$B$5*F18+'Parameters and IRFs'!$B$8*G19</f>
        <v>1.091893985280001E-05</v>
      </c>
      <c r="F19">
        <f>'Parameters and IRFs'!$B$3*E19+'Parameters and IRFs'!$B$6*E18+'Parameters and IRFs'!$B$7*F18+'Parameters and IRFs'!$B$9*H19</f>
        <v>8.533442560000007E-06</v>
      </c>
      <c r="G19">
        <v>0</v>
      </c>
      <c r="H19">
        <v>0</v>
      </c>
    </row>
    <row r="20" spans="1:8" ht="12.75">
      <c r="A20">
        <f>'Parameters and IRFs'!$B$4*A19+'Parameters and IRFs'!$B$5*B19+'Parameters and IRFs'!$B$8*C20</f>
        <v>7.166158438400007E-06</v>
      </c>
      <c r="B20">
        <f>'Parameters and IRFs'!$B$3*A20+'Parameters and IRFs'!$B$6*A19+'Parameters and IRFs'!$B$7*B19+'Parameters and IRFs'!$B$9*D20</f>
        <v>5.597164994560005E-06</v>
      </c>
      <c r="C20">
        <v>0</v>
      </c>
      <c r="D20">
        <v>0</v>
      </c>
      <c r="E20">
        <f>'Parameters and IRFs'!$B$4*E19+'Parameters and IRFs'!$B$5*F19+'Parameters and IRFs'!$B$8*G20</f>
        <v>5.597164994560006E-06</v>
      </c>
      <c r="F20">
        <f>'Parameters and IRFs'!$B$3*E20+'Parameters and IRFs'!$B$6*E19+'Parameters and IRFs'!$B$7*F19+'Parameters and IRFs'!$B$9*H20</f>
        <v>4.3675759411200044E-06</v>
      </c>
      <c r="G20">
        <v>0</v>
      </c>
      <c r="H20">
        <v>0</v>
      </c>
    </row>
    <row r="21" spans="1:8" ht="12.75">
      <c r="A21">
        <f>'Parameters and IRFs'!$B$4*A20+'Parameters and IRFs'!$B$5*B20+'Parameters and IRFs'!$B$8*C21</f>
        <v>3.672097685504004E-06</v>
      </c>
      <c r="B21">
        <f>'Parameters and IRFs'!$B$3*A21+'Parameters and IRFs'!$B$6*A20+'Parameters and IRFs'!$B$7*B20+'Parameters and IRFs'!$B$9*D21</f>
        <v>2.866463375360003E-06</v>
      </c>
      <c r="C21">
        <v>0</v>
      </c>
      <c r="D21">
        <v>0</v>
      </c>
      <c r="E21">
        <f>'Parameters and IRFs'!$B$4*E20+'Parameters and IRFs'!$B$5*F20+'Parameters and IRFs'!$B$8*G21</f>
        <v>2.866463375360003E-06</v>
      </c>
      <c r="F21">
        <f>'Parameters and IRFs'!$B$3*E21+'Parameters and IRFs'!$B$6*E20+'Parameters and IRFs'!$B$7*F20+'Parameters and IRFs'!$B$9*H21</f>
        <v>2.2388659978240026E-06</v>
      </c>
      <c r="G21">
        <v>0</v>
      </c>
      <c r="H21">
        <v>0</v>
      </c>
    </row>
    <row r="22" spans="1:8" ht="12.75">
      <c r="A22">
        <f>'Parameters and IRFs'!$B$4*A21+'Parameters and IRFs'!$B$5*B21+'Parameters and IRFs'!$B$8*C22</f>
        <v>1.8810048872448022E-06</v>
      </c>
      <c r="B22">
        <f>'Parameters and IRFs'!$B$3*A22+'Parameters and IRFs'!$B$6*A21+'Parameters and IRFs'!$B$7*B21+'Parameters and IRFs'!$B$9*D22</f>
        <v>1.4688390742016018E-06</v>
      </c>
      <c r="C22">
        <v>0</v>
      </c>
      <c r="D22">
        <v>0</v>
      </c>
      <c r="E22">
        <f>'Parameters and IRFs'!$B$4*E21+'Parameters and IRFs'!$B$5*F21+'Parameters and IRFs'!$B$8*G22</f>
        <v>1.4688390742016018E-06</v>
      </c>
      <c r="F22">
        <f>'Parameters and IRFs'!$B$3*E22+'Parameters and IRFs'!$B$6*E21+'Parameters and IRFs'!$B$7*F21+'Parameters and IRFs'!$B$9*H22</f>
        <v>1.1465853501440013E-06</v>
      </c>
      <c r="G22">
        <v>0</v>
      </c>
      <c r="H22">
        <v>0</v>
      </c>
    </row>
    <row r="23" spans="1:8" ht="12.75">
      <c r="A23">
        <f>'Parameters and IRFs'!$B$4*A22+'Parameters and IRFs'!$B$5*B22+'Parameters and IRFs'!$B$8*C23</f>
        <v>9.637366071296012E-07</v>
      </c>
      <c r="B23">
        <f>'Parameters and IRFs'!$B$3*A23+'Parameters and IRFs'!$B$6*A22+'Parameters and IRFs'!$B$7*B22+'Parameters and IRFs'!$B$9*D23</f>
        <v>7.524019548979209E-07</v>
      </c>
      <c r="C23">
        <v>0</v>
      </c>
      <c r="D23">
        <v>0</v>
      </c>
      <c r="E23">
        <f>'Parameters and IRFs'!$B$4*E22+'Parameters and IRFs'!$B$5*F22+'Parameters and IRFs'!$B$8*G23</f>
        <v>7.524019548979209E-07</v>
      </c>
      <c r="F23">
        <f>'Parameters and IRFs'!$B$3*E23+'Parameters and IRFs'!$B$6*E22+'Parameters and IRFs'!$B$7*F22+'Parameters and IRFs'!$B$9*H23</f>
        <v>5.875356296806408E-07</v>
      </c>
      <c r="G23">
        <v>0</v>
      </c>
      <c r="H23">
        <v>0</v>
      </c>
    </row>
    <row r="24" spans="1:8" ht="12.75">
      <c r="A24">
        <f>'Parameters and IRFs'!$B$4*A23+'Parameters and IRFs'!$B$5*B23+'Parameters and IRFs'!$B$8*C24</f>
        <v>4.937081033850886E-07</v>
      </c>
      <c r="B24">
        <f>'Parameters and IRFs'!$B$3*A24+'Parameters and IRFs'!$B$6*A23+'Parameters and IRFs'!$B$7*B23+'Parameters and IRFs'!$B$9*D24</f>
        <v>3.854946428518405E-07</v>
      </c>
      <c r="C24">
        <v>0</v>
      </c>
      <c r="D24">
        <v>0</v>
      </c>
      <c r="E24">
        <f>'Parameters and IRFs'!$B$4*E23+'Parameters and IRFs'!$B$5*F23+'Parameters and IRFs'!$B$8*G24</f>
        <v>3.854946428518405E-07</v>
      </c>
      <c r="F24">
        <f>'Parameters and IRFs'!$B$3*E24+'Parameters and IRFs'!$B$6*E23+'Parameters and IRFs'!$B$7*F23+'Parameters and IRFs'!$B$9*H24</f>
        <v>3.0096078195916835E-07</v>
      </c>
      <c r="G24">
        <v>0</v>
      </c>
      <c r="H24">
        <v>0</v>
      </c>
    </row>
    <row r="25" spans="1:8" ht="12.75">
      <c r="A25">
        <f>'Parameters and IRFs'!$B$4*A24+'Parameters and IRFs'!$B$5*B24+'Parameters and IRFs'!$B$8*C25</f>
        <v>2.529394778177539E-07</v>
      </c>
      <c r="B25">
        <f>'Parameters and IRFs'!$B$3*A25+'Parameters and IRFs'!$B$6*A24+'Parameters and IRFs'!$B$7*B24+'Parameters and IRFs'!$B$9*D25</f>
        <v>1.9748324135403544E-07</v>
      </c>
      <c r="C25">
        <v>0</v>
      </c>
      <c r="D25">
        <v>0</v>
      </c>
      <c r="E25">
        <f>'Parameters and IRFs'!$B$4*E24+'Parameters and IRFs'!$B$5*F24+'Parameters and IRFs'!$B$8*G25</f>
        <v>1.9748324135403544E-07</v>
      </c>
      <c r="F25">
        <f>'Parameters and IRFs'!$B$3*E25+'Parameters and IRFs'!$B$6*E24+'Parameters and IRFs'!$B$7*F24+'Parameters and IRFs'!$B$9*H25</f>
        <v>1.5419785714073622E-07</v>
      </c>
      <c r="G25">
        <v>0</v>
      </c>
      <c r="H25">
        <v>0</v>
      </c>
    </row>
    <row r="26" spans="1:8" ht="12.75">
      <c r="A26">
        <f>'Parameters and IRFs'!$B$4*A25+'Parameters and IRFs'!$B$5*B25+'Parameters and IRFs'!$B$8*C26</f>
        <v>1.2958119210516497E-07</v>
      </c>
      <c r="B26">
        <f>'Parameters and IRFs'!$B$3*A26+'Parameters and IRFs'!$B$6*A25+'Parameters and IRFs'!$B$7*B25+'Parameters and IRFs'!$B$9*D26</f>
        <v>1.0117579112710157E-07</v>
      </c>
      <c r="C26">
        <v>0</v>
      </c>
      <c r="D26">
        <v>0</v>
      </c>
      <c r="E26">
        <f>'Parameters and IRFs'!$B$4*E25+'Parameters and IRFs'!$B$5*F25+'Parameters and IRFs'!$B$8*G26</f>
        <v>1.0117579112710158E-07</v>
      </c>
      <c r="F26">
        <f>'Parameters and IRFs'!$B$3*E26+'Parameters and IRFs'!$B$6*E25+'Parameters and IRFs'!$B$7*F25+'Parameters and IRFs'!$B$9*H26</f>
        <v>7.899329654161419E-08</v>
      </c>
      <c r="G26">
        <v>0</v>
      </c>
      <c r="H26">
        <v>0</v>
      </c>
    </row>
    <row r="27" spans="1:8" ht="12.75">
      <c r="A27">
        <f>'Parameters and IRFs'!$B$4*A26+'Parameters and IRFs'!$B$5*B26+'Parameters and IRFs'!$B$8*C27</f>
        <v>6.638655487187363E-08</v>
      </c>
      <c r="B27">
        <f>'Parameters and IRFs'!$B$3*A27+'Parameters and IRFs'!$B$6*A26+'Parameters and IRFs'!$B$7*B26+'Parameters and IRFs'!$B$9*D27</f>
        <v>5.183247684206599E-08</v>
      </c>
      <c r="C27">
        <v>0</v>
      </c>
      <c r="D27">
        <v>0</v>
      </c>
      <c r="E27">
        <f>'Parameters and IRFs'!$B$4*E26+'Parameters and IRFs'!$B$5*F26+'Parameters and IRFs'!$B$8*G27</f>
        <v>5.183247684206599E-08</v>
      </c>
      <c r="F27">
        <f>'Parameters and IRFs'!$B$3*E27+'Parameters and IRFs'!$B$6*E26+'Parameters and IRFs'!$B$7*F26+'Parameters and IRFs'!$B$9*H27</f>
        <v>4.047031645084064E-08</v>
      </c>
      <c r="G27">
        <v>0</v>
      </c>
      <c r="H27">
        <v>0</v>
      </c>
    </row>
    <row r="28" spans="1:8" ht="12.75">
      <c r="A28">
        <f>'Parameters and IRFs'!$B$4*A27+'Parameters and IRFs'!$B$5*B27+'Parameters and IRFs'!$B$8*C28</f>
        <v>3.401030171120112E-08</v>
      </c>
      <c r="B28">
        <f>'Parameters and IRFs'!$B$3*A28+'Parameters and IRFs'!$B$6*A27+'Parameters and IRFs'!$B$7*B27+'Parameters and IRFs'!$B$9*D28</f>
        <v>2.655462194874945E-08</v>
      </c>
      <c r="C28">
        <v>0</v>
      </c>
      <c r="D28">
        <v>0</v>
      </c>
      <c r="E28">
        <f>'Parameters and IRFs'!$B$4*E27+'Parameters and IRFs'!$B$5*F27+'Parameters and IRFs'!$B$8*G28</f>
        <v>2.6554621948749455E-08</v>
      </c>
      <c r="F28">
        <f>'Parameters and IRFs'!$B$3*E28+'Parameters and IRFs'!$B$6*E27+'Parameters and IRFs'!$B$7*F27+'Parameters and IRFs'!$B$9*H28</f>
        <v>2.0732990736826398E-08</v>
      </c>
      <c r="G28">
        <v>0</v>
      </c>
      <c r="H28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Krauth</dc:creator>
  <cp:keywords/>
  <dc:description/>
  <cp:lastModifiedBy>Brian Krauth</cp:lastModifiedBy>
  <dcterms:created xsi:type="dcterms:W3CDTF">2004-11-26T19:00:04Z</dcterms:created>
  <dcterms:modified xsi:type="dcterms:W3CDTF">2004-11-26T20:06:24Z</dcterms:modified>
  <cp:category/>
  <cp:version/>
  <cp:contentType/>
  <cp:contentStatus/>
</cp:coreProperties>
</file>