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homaskosciuch/Documents/02_projects/2015_vanuatu/05_SupplementaryMaterial/"/>
    </mc:Choice>
  </mc:AlternateContent>
  <bookViews>
    <workbookView xWindow="0" yWindow="460" windowWidth="25600" windowHeight="14160"/>
  </bookViews>
  <sheets>
    <sheet name="Undine Bay samples" sheetId="1" r:id="rId1"/>
  </sheets>
  <definedNames>
    <definedName name="_xlnm.Print_Area" localSheetId="0">'Undine Bay samples'!$A$1:$FL$108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J7" i="1" l="1"/>
  <c r="FG7" i="1"/>
  <c r="FD7" i="1"/>
  <c r="FA7" i="1"/>
  <c r="EX7" i="1"/>
  <c r="ET7" i="1"/>
  <c r="EQ7" i="1"/>
  <c r="EN7" i="1"/>
  <c r="EK7" i="1"/>
  <c r="EH7" i="1"/>
  <c r="EE7" i="1"/>
  <c r="EA7" i="1"/>
  <c r="DX7" i="1"/>
  <c r="DU7" i="1"/>
  <c r="DR7" i="1"/>
  <c r="DO7" i="1"/>
  <c r="DL7" i="1"/>
  <c r="DH7" i="1"/>
  <c r="DE7" i="1"/>
  <c r="DB7" i="1"/>
  <c r="CY7" i="1"/>
  <c r="CV7" i="1"/>
  <c r="CS7" i="1"/>
  <c r="CO7" i="1"/>
  <c r="CL7" i="1"/>
  <c r="CI7" i="1"/>
  <c r="CF7" i="1"/>
  <c r="CC7" i="1"/>
  <c r="BZ7" i="1"/>
  <c r="BV7" i="1"/>
  <c r="BS7" i="1"/>
  <c r="BP7" i="1"/>
  <c r="BM7" i="1"/>
  <c r="BJ7" i="1"/>
  <c r="BG7" i="1"/>
  <c r="BC7" i="1"/>
  <c r="AZ7" i="1"/>
  <c r="AW7" i="1"/>
  <c r="AT7" i="1"/>
  <c r="AQ7" i="1"/>
  <c r="AN7" i="1"/>
  <c r="AJ7" i="1"/>
  <c r="AG7" i="1"/>
  <c r="AD7" i="1"/>
  <c r="AA7" i="1"/>
  <c r="X7" i="1"/>
  <c r="U7" i="1"/>
  <c r="H7" i="1"/>
  <c r="K7" i="1"/>
  <c r="N7" i="1"/>
  <c r="Q7" i="1"/>
  <c r="E7" i="1"/>
  <c r="B7" i="1"/>
  <c r="U109" i="1"/>
  <c r="Q109" i="1"/>
  <c r="N109" i="1"/>
  <c r="K109" i="1"/>
  <c r="H109" i="1"/>
  <c r="E109" i="1"/>
  <c r="B109" i="1"/>
  <c r="EG36" i="1"/>
  <c r="EG44" i="1"/>
  <c r="EJ53" i="1"/>
  <c r="EJ93" i="1"/>
  <c r="D98" i="1"/>
  <c r="G98" i="1"/>
  <c r="J98" i="1"/>
  <c r="M98" i="1"/>
  <c r="P98" i="1"/>
  <c r="S98" i="1"/>
  <c r="W98" i="1"/>
  <c r="Z98" i="1"/>
  <c r="AC98" i="1"/>
  <c r="AF98" i="1"/>
  <c r="AI98" i="1"/>
  <c r="AL98" i="1"/>
  <c r="AP98" i="1"/>
  <c r="AS98" i="1"/>
  <c r="DD98" i="1"/>
  <c r="DA98" i="1"/>
  <c r="CX98" i="1"/>
  <c r="CU98" i="1"/>
  <c r="CQ98" i="1"/>
  <c r="CN98" i="1"/>
  <c r="CK98" i="1"/>
  <c r="CH98" i="1"/>
  <c r="CE98" i="1"/>
  <c r="CB98" i="1"/>
  <c r="BX98" i="1"/>
  <c r="BU98" i="1"/>
  <c r="BR98" i="1"/>
  <c r="BO98" i="1"/>
  <c r="BL98" i="1"/>
  <c r="BI98" i="1"/>
  <c r="BE98" i="1"/>
  <c r="AY98" i="1"/>
  <c r="BB98" i="1"/>
  <c r="AV98" i="1"/>
  <c r="DJ98" i="1"/>
  <c r="DG98" i="1"/>
  <c r="DN98" i="1"/>
  <c r="DQ98" i="1"/>
  <c r="DT98" i="1"/>
  <c r="DW98" i="1"/>
  <c r="DZ98" i="1"/>
  <c r="EC98" i="1"/>
  <c r="FC98" i="1"/>
  <c r="EZ98" i="1"/>
  <c r="EV98" i="1"/>
  <c r="EP98" i="1"/>
  <c r="ES98" i="1"/>
  <c r="EM98" i="1"/>
  <c r="EG98" i="1"/>
  <c r="EJ98" i="1"/>
  <c r="FF98" i="1"/>
  <c r="FI98" i="1"/>
  <c r="FL98" i="1"/>
  <c r="D99" i="1"/>
  <c r="G99" i="1"/>
  <c r="J99" i="1"/>
  <c r="M99" i="1"/>
  <c r="P99" i="1"/>
  <c r="S99" i="1"/>
  <c r="W99" i="1"/>
  <c r="Z99" i="1"/>
  <c r="AC99" i="1"/>
  <c r="AF99" i="1"/>
  <c r="AI99" i="1"/>
  <c r="AL99" i="1"/>
  <c r="AP99" i="1"/>
  <c r="AS99" i="1"/>
  <c r="DD99" i="1"/>
  <c r="DA99" i="1"/>
  <c r="CX99" i="1"/>
  <c r="CU99" i="1"/>
  <c r="CQ99" i="1"/>
  <c r="CN99" i="1"/>
  <c r="CK99" i="1"/>
  <c r="CH99" i="1"/>
  <c r="CE99" i="1"/>
  <c r="CB99" i="1"/>
  <c r="BX99" i="1"/>
  <c r="BU99" i="1"/>
  <c r="BR99" i="1"/>
  <c r="BO99" i="1"/>
  <c r="BL99" i="1"/>
  <c r="BI99" i="1"/>
  <c r="BE99" i="1"/>
  <c r="AY99" i="1"/>
  <c r="BB99" i="1"/>
  <c r="AV99" i="1"/>
  <c r="DJ99" i="1"/>
  <c r="DG99" i="1"/>
  <c r="DN99" i="1"/>
  <c r="DQ99" i="1"/>
  <c r="DT99" i="1"/>
  <c r="DW99" i="1"/>
  <c r="DZ99" i="1"/>
  <c r="EC99" i="1"/>
  <c r="FC99" i="1"/>
  <c r="EZ99" i="1"/>
  <c r="EV99" i="1"/>
  <c r="EP99" i="1"/>
  <c r="ES99" i="1"/>
  <c r="EM99" i="1"/>
  <c r="EG99" i="1"/>
  <c r="EJ99" i="1"/>
  <c r="FF99" i="1"/>
  <c r="FI99" i="1"/>
  <c r="FL99" i="1"/>
  <c r="D100" i="1"/>
  <c r="G100" i="1"/>
  <c r="J100" i="1"/>
  <c r="M100" i="1"/>
  <c r="P100" i="1"/>
  <c r="S100" i="1"/>
  <c r="W100" i="1"/>
  <c r="Z100" i="1"/>
  <c r="AC100" i="1"/>
  <c r="AF100" i="1"/>
  <c r="AI100" i="1"/>
  <c r="AL100" i="1"/>
  <c r="AP100" i="1"/>
  <c r="AS100" i="1"/>
  <c r="DD100" i="1"/>
  <c r="DA100" i="1"/>
  <c r="CX100" i="1"/>
  <c r="CU100" i="1"/>
  <c r="CQ100" i="1"/>
  <c r="CN100" i="1"/>
  <c r="CK100" i="1"/>
  <c r="CH100" i="1"/>
  <c r="CE100" i="1"/>
  <c r="CB100" i="1"/>
  <c r="BX100" i="1"/>
  <c r="BU100" i="1"/>
  <c r="BR100" i="1"/>
  <c r="BO100" i="1"/>
  <c r="BL100" i="1"/>
  <c r="BI100" i="1"/>
  <c r="BE100" i="1"/>
  <c r="AY100" i="1"/>
  <c r="BB100" i="1"/>
  <c r="AV100" i="1"/>
  <c r="DJ100" i="1"/>
  <c r="DG100" i="1"/>
  <c r="DN100" i="1"/>
  <c r="DQ100" i="1"/>
  <c r="DT100" i="1"/>
  <c r="DW100" i="1"/>
  <c r="DZ100" i="1"/>
  <c r="EC100" i="1"/>
  <c r="FC100" i="1"/>
  <c r="EZ100" i="1"/>
  <c r="EV100" i="1"/>
  <c r="EP100" i="1"/>
  <c r="ES100" i="1"/>
  <c r="EM100" i="1"/>
  <c r="EG100" i="1"/>
  <c r="EJ100" i="1"/>
  <c r="FF100" i="1"/>
  <c r="FI100" i="1"/>
  <c r="FL100" i="1"/>
  <c r="D101" i="1"/>
  <c r="G101" i="1"/>
  <c r="J101" i="1"/>
  <c r="M101" i="1"/>
  <c r="P101" i="1"/>
  <c r="S101" i="1"/>
  <c r="W101" i="1"/>
  <c r="Z101" i="1"/>
  <c r="AC101" i="1"/>
  <c r="AF101" i="1"/>
  <c r="AI101" i="1"/>
  <c r="AL101" i="1"/>
  <c r="AP101" i="1"/>
  <c r="AS101" i="1"/>
  <c r="DD101" i="1"/>
  <c r="DA101" i="1"/>
  <c r="CX101" i="1"/>
  <c r="CU101" i="1"/>
  <c r="CQ101" i="1"/>
  <c r="CN101" i="1"/>
  <c r="CK101" i="1"/>
  <c r="CH101" i="1"/>
  <c r="CE101" i="1"/>
  <c r="CB101" i="1"/>
  <c r="BX101" i="1"/>
  <c r="BU101" i="1"/>
  <c r="BR101" i="1"/>
  <c r="BO101" i="1"/>
  <c r="BL101" i="1"/>
  <c r="BI101" i="1"/>
  <c r="BE101" i="1"/>
  <c r="AY101" i="1"/>
  <c r="BB101" i="1"/>
  <c r="AV101" i="1"/>
  <c r="DJ101" i="1"/>
  <c r="DG101" i="1"/>
  <c r="DN101" i="1"/>
  <c r="DQ101" i="1"/>
  <c r="DT101" i="1"/>
  <c r="DW101" i="1"/>
  <c r="DZ101" i="1"/>
  <c r="EC101" i="1"/>
  <c r="FC101" i="1"/>
  <c r="EZ101" i="1"/>
  <c r="EV101" i="1"/>
  <c r="EP101" i="1"/>
  <c r="ES101" i="1"/>
  <c r="EM101" i="1"/>
  <c r="EG101" i="1"/>
  <c r="EJ101" i="1"/>
  <c r="FF101" i="1"/>
  <c r="FI101" i="1"/>
  <c r="FL101" i="1"/>
  <c r="D11" i="1"/>
  <c r="G11" i="1"/>
  <c r="J11" i="1"/>
  <c r="M11" i="1"/>
  <c r="P11" i="1"/>
  <c r="S11" i="1"/>
  <c r="W11" i="1"/>
  <c r="Z11" i="1"/>
  <c r="AC11" i="1"/>
  <c r="AF11" i="1"/>
  <c r="AI11" i="1"/>
  <c r="AL11" i="1"/>
  <c r="AP11" i="1"/>
  <c r="AS11" i="1"/>
  <c r="DD11" i="1"/>
  <c r="DA11" i="1"/>
  <c r="CX11" i="1"/>
  <c r="CU11" i="1"/>
  <c r="CQ11" i="1"/>
  <c r="CN11" i="1"/>
  <c r="CK11" i="1"/>
  <c r="CH11" i="1"/>
  <c r="CE11" i="1"/>
  <c r="CB11" i="1"/>
  <c r="BX11" i="1"/>
  <c r="BU11" i="1"/>
  <c r="BR11" i="1"/>
  <c r="BO11" i="1"/>
  <c r="BL11" i="1"/>
  <c r="BI11" i="1"/>
  <c r="BE11" i="1"/>
  <c r="AY11" i="1"/>
  <c r="BB11" i="1"/>
  <c r="AV11" i="1"/>
  <c r="DJ11" i="1"/>
  <c r="DG11" i="1"/>
  <c r="DN11" i="1"/>
  <c r="DQ11" i="1"/>
  <c r="DT11" i="1"/>
  <c r="DW11" i="1"/>
  <c r="DZ11" i="1"/>
  <c r="EC11" i="1"/>
  <c r="FC11" i="1"/>
  <c r="EZ11" i="1"/>
  <c r="EV11" i="1"/>
  <c r="EP11" i="1"/>
  <c r="ES11" i="1"/>
  <c r="EM11" i="1"/>
  <c r="EG11" i="1"/>
  <c r="EJ11" i="1"/>
  <c r="FF11" i="1"/>
  <c r="FI11" i="1"/>
  <c r="FL11" i="1"/>
  <c r="D12" i="1"/>
  <c r="G12" i="1"/>
  <c r="J12" i="1"/>
  <c r="M12" i="1"/>
  <c r="P12" i="1"/>
  <c r="S12" i="1"/>
  <c r="W12" i="1"/>
  <c r="Z12" i="1"/>
  <c r="AC12" i="1"/>
  <c r="AF12" i="1"/>
  <c r="AI12" i="1"/>
  <c r="AL12" i="1"/>
  <c r="AP12" i="1"/>
  <c r="AS12" i="1"/>
  <c r="DD12" i="1"/>
  <c r="DA12" i="1"/>
  <c r="CX12" i="1"/>
  <c r="CU12" i="1"/>
  <c r="CQ12" i="1"/>
  <c r="CN12" i="1"/>
  <c r="CK12" i="1"/>
  <c r="CH12" i="1"/>
  <c r="CE12" i="1"/>
  <c r="CB12" i="1"/>
  <c r="BX12" i="1"/>
  <c r="BU12" i="1"/>
  <c r="BR12" i="1"/>
  <c r="BO12" i="1"/>
  <c r="BL12" i="1"/>
  <c r="BI12" i="1"/>
  <c r="BE12" i="1"/>
  <c r="AY12" i="1"/>
  <c r="BB12" i="1"/>
  <c r="AV12" i="1"/>
  <c r="DJ12" i="1"/>
  <c r="DG12" i="1"/>
  <c r="DN12" i="1"/>
  <c r="DQ12" i="1"/>
  <c r="DT12" i="1"/>
  <c r="DW12" i="1"/>
  <c r="DZ12" i="1"/>
  <c r="EC12" i="1"/>
  <c r="FC12" i="1"/>
  <c r="EZ12" i="1"/>
  <c r="EV12" i="1"/>
  <c r="EP12" i="1"/>
  <c r="ES12" i="1"/>
  <c r="EM12" i="1"/>
  <c r="EG12" i="1"/>
  <c r="EJ12" i="1"/>
  <c r="FF12" i="1"/>
  <c r="FI12" i="1"/>
  <c r="FL12" i="1"/>
  <c r="D13" i="1"/>
  <c r="G13" i="1"/>
  <c r="J13" i="1"/>
  <c r="M13" i="1"/>
  <c r="P13" i="1"/>
  <c r="S13" i="1"/>
  <c r="W13" i="1"/>
  <c r="Z13" i="1"/>
  <c r="AC13" i="1"/>
  <c r="AF13" i="1"/>
  <c r="AI13" i="1"/>
  <c r="AL13" i="1"/>
  <c r="AP13" i="1"/>
  <c r="AS13" i="1"/>
  <c r="DD13" i="1"/>
  <c r="DA13" i="1"/>
  <c r="CX13" i="1"/>
  <c r="CU13" i="1"/>
  <c r="CQ13" i="1"/>
  <c r="CN13" i="1"/>
  <c r="CK13" i="1"/>
  <c r="CH13" i="1"/>
  <c r="CE13" i="1"/>
  <c r="CB13" i="1"/>
  <c r="BX13" i="1"/>
  <c r="BU13" i="1"/>
  <c r="BR13" i="1"/>
  <c r="BO13" i="1"/>
  <c r="BL13" i="1"/>
  <c r="BI13" i="1"/>
  <c r="BE13" i="1"/>
  <c r="AY13" i="1"/>
  <c r="BB13" i="1"/>
  <c r="AV13" i="1"/>
  <c r="DJ13" i="1"/>
  <c r="DG13" i="1"/>
  <c r="DN13" i="1"/>
  <c r="DQ13" i="1"/>
  <c r="DT13" i="1"/>
  <c r="DW13" i="1"/>
  <c r="DZ13" i="1"/>
  <c r="EC13" i="1"/>
  <c r="FC13" i="1"/>
  <c r="EZ13" i="1"/>
  <c r="EV13" i="1"/>
  <c r="EP13" i="1"/>
  <c r="ES13" i="1"/>
  <c r="EM13" i="1"/>
  <c r="EG13" i="1"/>
  <c r="EJ13" i="1"/>
  <c r="FF13" i="1"/>
  <c r="FI13" i="1"/>
  <c r="FL13" i="1"/>
  <c r="D14" i="1"/>
  <c r="G14" i="1"/>
  <c r="J14" i="1"/>
  <c r="M14" i="1"/>
  <c r="P14" i="1"/>
  <c r="S14" i="1"/>
  <c r="W14" i="1"/>
  <c r="Z14" i="1"/>
  <c r="AC14" i="1"/>
  <c r="AF14" i="1"/>
  <c r="AI14" i="1"/>
  <c r="AL14" i="1"/>
  <c r="AP14" i="1"/>
  <c r="AS14" i="1"/>
  <c r="DD14" i="1"/>
  <c r="DA14" i="1"/>
  <c r="CX14" i="1"/>
  <c r="CU14" i="1"/>
  <c r="CQ14" i="1"/>
  <c r="CN14" i="1"/>
  <c r="CK14" i="1"/>
  <c r="CH14" i="1"/>
  <c r="CE14" i="1"/>
  <c r="CB14" i="1"/>
  <c r="BX14" i="1"/>
  <c r="BU14" i="1"/>
  <c r="BR14" i="1"/>
  <c r="BO14" i="1"/>
  <c r="BL14" i="1"/>
  <c r="BI14" i="1"/>
  <c r="BE14" i="1"/>
  <c r="AY14" i="1"/>
  <c r="BB14" i="1"/>
  <c r="AV14" i="1"/>
  <c r="DJ14" i="1"/>
  <c r="DG14" i="1"/>
  <c r="DN14" i="1"/>
  <c r="DQ14" i="1"/>
  <c r="DT14" i="1"/>
  <c r="DW14" i="1"/>
  <c r="DZ14" i="1"/>
  <c r="EC14" i="1"/>
  <c r="FC14" i="1"/>
  <c r="EZ14" i="1"/>
  <c r="EV14" i="1"/>
  <c r="EP14" i="1"/>
  <c r="ES14" i="1"/>
  <c r="EM14" i="1"/>
  <c r="EG14" i="1"/>
  <c r="EJ14" i="1"/>
  <c r="FF14" i="1"/>
  <c r="FI14" i="1"/>
  <c r="FL14" i="1"/>
  <c r="D15" i="1"/>
  <c r="G15" i="1"/>
  <c r="J15" i="1"/>
  <c r="M15" i="1"/>
  <c r="P15" i="1"/>
  <c r="S15" i="1"/>
  <c r="W15" i="1"/>
  <c r="Z15" i="1"/>
  <c r="AC15" i="1"/>
  <c r="AF15" i="1"/>
  <c r="AI15" i="1"/>
  <c r="AL15" i="1"/>
  <c r="AP15" i="1"/>
  <c r="AS15" i="1"/>
  <c r="DD15" i="1"/>
  <c r="DA15" i="1"/>
  <c r="CX15" i="1"/>
  <c r="CU15" i="1"/>
  <c r="CQ15" i="1"/>
  <c r="CN15" i="1"/>
  <c r="CK15" i="1"/>
  <c r="CH15" i="1"/>
  <c r="CE15" i="1"/>
  <c r="CB15" i="1"/>
  <c r="BX15" i="1"/>
  <c r="BU15" i="1"/>
  <c r="BR15" i="1"/>
  <c r="BO15" i="1"/>
  <c r="BL15" i="1"/>
  <c r="BI15" i="1"/>
  <c r="BE15" i="1"/>
  <c r="AY15" i="1"/>
  <c r="BB15" i="1"/>
  <c r="AV15" i="1"/>
  <c r="DJ15" i="1"/>
  <c r="DG15" i="1"/>
  <c r="DN15" i="1"/>
  <c r="DQ15" i="1"/>
  <c r="DT15" i="1"/>
  <c r="DW15" i="1"/>
  <c r="DZ15" i="1"/>
  <c r="EC15" i="1"/>
  <c r="FC15" i="1"/>
  <c r="EZ15" i="1"/>
  <c r="EV15" i="1"/>
  <c r="EP15" i="1"/>
  <c r="ES15" i="1"/>
  <c r="EM15" i="1"/>
  <c r="EG15" i="1"/>
  <c r="EJ15" i="1"/>
  <c r="FF15" i="1"/>
  <c r="FI15" i="1"/>
  <c r="FL15" i="1"/>
  <c r="D16" i="1"/>
  <c r="G16" i="1"/>
  <c r="J16" i="1"/>
  <c r="M16" i="1"/>
  <c r="P16" i="1"/>
  <c r="S16" i="1"/>
  <c r="W16" i="1"/>
  <c r="Z16" i="1"/>
  <c r="AC16" i="1"/>
  <c r="AF16" i="1"/>
  <c r="AI16" i="1"/>
  <c r="AL16" i="1"/>
  <c r="AP16" i="1"/>
  <c r="AS16" i="1"/>
  <c r="DD16" i="1"/>
  <c r="DA16" i="1"/>
  <c r="CX16" i="1"/>
  <c r="CU16" i="1"/>
  <c r="CQ16" i="1"/>
  <c r="CN16" i="1"/>
  <c r="CK16" i="1"/>
  <c r="CH16" i="1"/>
  <c r="CE16" i="1"/>
  <c r="CB16" i="1"/>
  <c r="BX16" i="1"/>
  <c r="BU16" i="1"/>
  <c r="BR16" i="1"/>
  <c r="BO16" i="1"/>
  <c r="BL16" i="1"/>
  <c r="BI16" i="1"/>
  <c r="BE16" i="1"/>
  <c r="AY16" i="1"/>
  <c r="BB16" i="1"/>
  <c r="AV16" i="1"/>
  <c r="DJ16" i="1"/>
  <c r="DG16" i="1"/>
  <c r="DN16" i="1"/>
  <c r="DQ16" i="1"/>
  <c r="DT16" i="1"/>
  <c r="DW16" i="1"/>
  <c r="DZ16" i="1"/>
  <c r="EC16" i="1"/>
  <c r="FC16" i="1"/>
  <c r="EZ16" i="1"/>
  <c r="EV16" i="1"/>
  <c r="EP16" i="1"/>
  <c r="ES16" i="1"/>
  <c r="EM16" i="1"/>
  <c r="EG16" i="1"/>
  <c r="EJ16" i="1"/>
  <c r="FF16" i="1"/>
  <c r="FI16" i="1"/>
  <c r="FL16" i="1"/>
  <c r="D17" i="1"/>
  <c r="G17" i="1"/>
  <c r="J17" i="1"/>
  <c r="M17" i="1"/>
  <c r="P17" i="1"/>
  <c r="S17" i="1"/>
  <c r="W17" i="1"/>
  <c r="Z17" i="1"/>
  <c r="AC17" i="1"/>
  <c r="AF17" i="1"/>
  <c r="AI17" i="1"/>
  <c r="AL17" i="1"/>
  <c r="AP17" i="1"/>
  <c r="AS17" i="1"/>
  <c r="DD17" i="1"/>
  <c r="DA17" i="1"/>
  <c r="CX17" i="1"/>
  <c r="CU17" i="1"/>
  <c r="CQ17" i="1"/>
  <c r="CN17" i="1"/>
  <c r="CK17" i="1"/>
  <c r="CH17" i="1"/>
  <c r="CE17" i="1"/>
  <c r="CB17" i="1"/>
  <c r="BX17" i="1"/>
  <c r="BU17" i="1"/>
  <c r="BR17" i="1"/>
  <c r="BO17" i="1"/>
  <c r="BL17" i="1"/>
  <c r="BI17" i="1"/>
  <c r="BE17" i="1"/>
  <c r="AY17" i="1"/>
  <c r="BB17" i="1"/>
  <c r="AV17" i="1"/>
  <c r="DJ17" i="1"/>
  <c r="DG17" i="1"/>
  <c r="DN17" i="1"/>
  <c r="DQ17" i="1"/>
  <c r="DT17" i="1"/>
  <c r="DW17" i="1"/>
  <c r="DZ17" i="1"/>
  <c r="EC17" i="1"/>
  <c r="FC17" i="1"/>
  <c r="EZ17" i="1"/>
  <c r="EV17" i="1"/>
  <c r="EP17" i="1"/>
  <c r="ES17" i="1"/>
  <c r="EM17" i="1"/>
  <c r="EG17" i="1"/>
  <c r="EJ17" i="1"/>
  <c r="FF17" i="1"/>
  <c r="FI17" i="1"/>
  <c r="FL17" i="1"/>
  <c r="D18" i="1"/>
  <c r="G18" i="1"/>
  <c r="J18" i="1"/>
  <c r="M18" i="1"/>
  <c r="P18" i="1"/>
  <c r="S18" i="1"/>
  <c r="W18" i="1"/>
  <c r="Z18" i="1"/>
  <c r="AC18" i="1"/>
  <c r="AF18" i="1"/>
  <c r="AI18" i="1"/>
  <c r="AL18" i="1"/>
  <c r="AP18" i="1"/>
  <c r="AS18" i="1"/>
  <c r="DD18" i="1"/>
  <c r="DA18" i="1"/>
  <c r="CX18" i="1"/>
  <c r="CU18" i="1"/>
  <c r="CQ18" i="1"/>
  <c r="CN18" i="1"/>
  <c r="CK18" i="1"/>
  <c r="CH18" i="1"/>
  <c r="CE18" i="1"/>
  <c r="CB18" i="1"/>
  <c r="BX18" i="1"/>
  <c r="BU18" i="1"/>
  <c r="BR18" i="1"/>
  <c r="BO18" i="1"/>
  <c r="BL18" i="1"/>
  <c r="BI18" i="1"/>
  <c r="BE18" i="1"/>
  <c r="AY18" i="1"/>
  <c r="BB18" i="1"/>
  <c r="AV18" i="1"/>
  <c r="DJ18" i="1"/>
  <c r="DG18" i="1"/>
  <c r="DN18" i="1"/>
  <c r="DQ18" i="1"/>
  <c r="DT18" i="1"/>
  <c r="DW18" i="1"/>
  <c r="DZ18" i="1"/>
  <c r="EC18" i="1"/>
  <c r="FC18" i="1"/>
  <c r="EZ18" i="1"/>
  <c r="EV18" i="1"/>
  <c r="EP18" i="1"/>
  <c r="ES18" i="1"/>
  <c r="EM18" i="1"/>
  <c r="EG18" i="1"/>
  <c r="EJ18" i="1"/>
  <c r="FF18" i="1"/>
  <c r="FI18" i="1"/>
  <c r="FL18" i="1"/>
  <c r="D19" i="1"/>
  <c r="G19" i="1"/>
  <c r="J19" i="1"/>
  <c r="M19" i="1"/>
  <c r="P19" i="1"/>
  <c r="S19" i="1"/>
  <c r="W19" i="1"/>
  <c r="Z19" i="1"/>
  <c r="AC19" i="1"/>
  <c r="AF19" i="1"/>
  <c r="AI19" i="1"/>
  <c r="AL19" i="1"/>
  <c r="AP19" i="1"/>
  <c r="AS19" i="1"/>
  <c r="DD19" i="1"/>
  <c r="DA19" i="1"/>
  <c r="CX19" i="1"/>
  <c r="CU19" i="1"/>
  <c r="CQ19" i="1"/>
  <c r="CN19" i="1"/>
  <c r="CK19" i="1"/>
  <c r="CH19" i="1"/>
  <c r="CE19" i="1"/>
  <c r="CB19" i="1"/>
  <c r="BX19" i="1"/>
  <c r="BU19" i="1"/>
  <c r="BR19" i="1"/>
  <c r="BO19" i="1"/>
  <c r="BL19" i="1"/>
  <c r="BI19" i="1"/>
  <c r="BE19" i="1"/>
  <c r="AY19" i="1"/>
  <c r="BB19" i="1"/>
  <c r="AV19" i="1"/>
  <c r="DJ19" i="1"/>
  <c r="DG19" i="1"/>
  <c r="DN19" i="1"/>
  <c r="DQ19" i="1"/>
  <c r="DT19" i="1"/>
  <c r="DW19" i="1"/>
  <c r="DZ19" i="1"/>
  <c r="EC19" i="1"/>
  <c r="FC19" i="1"/>
  <c r="EZ19" i="1"/>
  <c r="EV19" i="1"/>
  <c r="EP19" i="1"/>
  <c r="ES19" i="1"/>
  <c r="EM19" i="1"/>
  <c r="EG19" i="1"/>
  <c r="EJ19" i="1"/>
  <c r="FF19" i="1"/>
  <c r="FI19" i="1"/>
  <c r="FL19" i="1"/>
  <c r="D20" i="1"/>
  <c r="G20" i="1"/>
  <c r="J20" i="1"/>
  <c r="M20" i="1"/>
  <c r="P20" i="1"/>
  <c r="S20" i="1"/>
  <c r="W20" i="1"/>
  <c r="Z20" i="1"/>
  <c r="AC20" i="1"/>
  <c r="AF20" i="1"/>
  <c r="AI20" i="1"/>
  <c r="AL20" i="1"/>
  <c r="AP20" i="1"/>
  <c r="AS20" i="1"/>
  <c r="DD20" i="1"/>
  <c r="DA20" i="1"/>
  <c r="CX20" i="1"/>
  <c r="CU20" i="1"/>
  <c r="CQ20" i="1"/>
  <c r="CN20" i="1"/>
  <c r="CK20" i="1"/>
  <c r="CH20" i="1"/>
  <c r="CE20" i="1"/>
  <c r="CB20" i="1"/>
  <c r="BX20" i="1"/>
  <c r="BU20" i="1"/>
  <c r="BR20" i="1"/>
  <c r="BO20" i="1"/>
  <c r="BL20" i="1"/>
  <c r="BI20" i="1"/>
  <c r="BE20" i="1"/>
  <c r="AY20" i="1"/>
  <c r="BB20" i="1"/>
  <c r="AV20" i="1"/>
  <c r="DJ20" i="1"/>
  <c r="DG20" i="1"/>
  <c r="DN20" i="1"/>
  <c r="DQ20" i="1"/>
  <c r="DT20" i="1"/>
  <c r="DW20" i="1"/>
  <c r="DZ20" i="1"/>
  <c r="EC20" i="1"/>
  <c r="FC20" i="1"/>
  <c r="EZ20" i="1"/>
  <c r="EV20" i="1"/>
  <c r="EP20" i="1"/>
  <c r="ES20" i="1"/>
  <c r="EM20" i="1"/>
  <c r="EG20" i="1"/>
  <c r="EJ20" i="1"/>
  <c r="FF20" i="1"/>
  <c r="FI20" i="1"/>
  <c r="FL20" i="1"/>
  <c r="D21" i="1"/>
  <c r="G21" i="1"/>
  <c r="J21" i="1"/>
  <c r="M21" i="1"/>
  <c r="P21" i="1"/>
  <c r="S21" i="1"/>
  <c r="W21" i="1"/>
  <c r="Z21" i="1"/>
  <c r="AC21" i="1"/>
  <c r="AF21" i="1"/>
  <c r="AI21" i="1"/>
  <c r="AL21" i="1"/>
  <c r="AP21" i="1"/>
  <c r="AS21" i="1"/>
  <c r="DD21" i="1"/>
  <c r="DA21" i="1"/>
  <c r="CX21" i="1"/>
  <c r="CU21" i="1"/>
  <c r="CQ21" i="1"/>
  <c r="CN21" i="1"/>
  <c r="CK21" i="1"/>
  <c r="CH21" i="1"/>
  <c r="CE21" i="1"/>
  <c r="CB21" i="1"/>
  <c r="BX21" i="1"/>
  <c r="BU21" i="1"/>
  <c r="BR21" i="1"/>
  <c r="BO21" i="1"/>
  <c r="BL21" i="1"/>
  <c r="BI21" i="1"/>
  <c r="BE21" i="1"/>
  <c r="AY21" i="1"/>
  <c r="BB21" i="1"/>
  <c r="AV21" i="1"/>
  <c r="DJ21" i="1"/>
  <c r="DG21" i="1"/>
  <c r="DN21" i="1"/>
  <c r="DQ21" i="1"/>
  <c r="DT21" i="1"/>
  <c r="DW21" i="1"/>
  <c r="DZ21" i="1"/>
  <c r="EC21" i="1"/>
  <c r="FC21" i="1"/>
  <c r="EZ21" i="1"/>
  <c r="EV21" i="1"/>
  <c r="EP21" i="1"/>
  <c r="ES21" i="1"/>
  <c r="EM21" i="1"/>
  <c r="EG21" i="1"/>
  <c r="EJ21" i="1"/>
  <c r="FF21" i="1"/>
  <c r="FI21" i="1"/>
  <c r="FL21" i="1"/>
  <c r="D22" i="1"/>
  <c r="G22" i="1"/>
  <c r="J22" i="1"/>
  <c r="M22" i="1"/>
  <c r="P22" i="1"/>
  <c r="S22" i="1"/>
  <c r="W22" i="1"/>
  <c r="Z22" i="1"/>
  <c r="AC22" i="1"/>
  <c r="AF22" i="1"/>
  <c r="AI22" i="1"/>
  <c r="AL22" i="1"/>
  <c r="AP22" i="1"/>
  <c r="AS22" i="1"/>
  <c r="DD22" i="1"/>
  <c r="DA22" i="1"/>
  <c r="CX22" i="1"/>
  <c r="CU22" i="1"/>
  <c r="CQ22" i="1"/>
  <c r="CN22" i="1"/>
  <c r="CK22" i="1"/>
  <c r="CH22" i="1"/>
  <c r="CE22" i="1"/>
  <c r="CB22" i="1"/>
  <c r="BX22" i="1"/>
  <c r="BU22" i="1"/>
  <c r="BR22" i="1"/>
  <c r="BO22" i="1"/>
  <c r="BL22" i="1"/>
  <c r="BI22" i="1"/>
  <c r="BE22" i="1"/>
  <c r="AY22" i="1"/>
  <c r="BB22" i="1"/>
  <c r="AV22" i="1"/>
  <c r="DJ22" i="1"/>
  <c r="DG22" i="1"/>
  <c r="DN22" i="1"/>
  <c r="DQ22" i="1"/>
  <c r="DT22" i="1"/>
  <c r="DW22" i="1"/>
  <c r="DZ22" i="1"/>
  <c r="EC22" i="1"/>
  <c r="FC22" i="1"/>
  <c r="EZ22" i="1"/>
  <c r="EV22" i="1"/>
  <c r="EP22" i="1"/>
  <c r="ES22" i="1"/>
  <c r="EM22" i="1"/>
  <c r="EG22" i="1"/>
  <c r="EJ22" i="1"/>
  <c r="FF22" i="1"/>
  <c r="FI22" i="1"/>
  <c r="FL22" i="1"/>
  <c r="D23" i="1"/>
  <c r="G23" i="1"/>
  <c r="J23" i="1"/>
  <c r="M23" i="1"/>
  <c r="P23" i="1"/>
  <c r="S23" i="1"/>
  <c r="W23" i="1"/>
  <c r="Z23" i="1"/>
  <c r="AC23" i="1"/>
  <c r="AF23" i="1"/>
  <c r="AI23" i="1"/>
  <c r="AL23" i="1"/>
  <c r="AP23" i="1"/>
  <c r="AS23" i="1"/>
  <c r="DD23" i="1"/>
  <c r="DA23" i="1"/>
  <c r="CX23" i="1"/>
  <c r="CU23" i="1"/>
  <c r="CQ23" i="1"/>
  <c r="CN23" i="1"/>
  <c r="CK23" i="1"/>
  <c r="CH23" i="1"/>
  <c r="CE23" i="1"/>
  <c r="CB23" i="1"/>
  <c r="BX23" i="1"/>
  <c r="BU23" i="1"/>
  <c r="BR23" i="1"/>
  <c r="BO23" i="1"/>
  <c r="BL23" i="1"/>
  <c r="BI23" i="1"/>
  <c r="BE23" i="1"/>
  <c r="AY23" i="1"/>
  <c r="BB23" i="1"/>
  <c r="AV23" i="1"/>
  <c r="DJ23" i="1"/>
  <c r="DG23" i="1"/>
  <c r="DN23" i="1"/>
  <c r="DQ23" i="1"/>
  <c r="DT23" i="1"/>
  <c r="DW23" i="1"/>
  <c r="DZ23" i="1"/>
  <c r="EC23" i="1"/>
  <c r="FC23" i="1"/>
  <c r="EZ23" i="1"/>
  <c r="EV23" i="1"/>
  <c r="EP23" i="1"/>
  <c r="ES23" i="1"/>
  <c r="EM23" i="1"/>
  <c r="EG23" i="1"/>
  <c r="EJ23" i="1"/>
  <c r="FF23" i="1"/>
  <c r="FI23" i="1"/>
  <c r="FL23" i="1"/>
  <c r="D24" i="1"/>
  <c r="G24" i="1"/>
  <c r="J24" i="1"/>
  <c r="M24" i="1"/>
  <c r="P24" i="1"/>
  <c r="S24" i="1"/>
  <c r="W24" i="1"/>
  <c r="Z24" i="1"/>
  <c r="AC24" i="1"/>
  <c r="AF24" i="1"/>
  <c r="AI24" i="1"/>
  <c r="AL24" i="1"/>
  <c r="AP24" i="1"/>
  <c r="AS24" i="1"/>
  <c r="DD24" i="1"/>
  <c r="DA24" i="1"/>
  <c r="CX24" i="1"/>
  <c r="CU24" i="1"/>
  <c r="CQ24" i="1"/>
  <c r="CN24" i="1"/>
  <c r="CK24" i="1"/>
  <c r="CH24" i="1"/>
  <c r="CE24" i="1"/>
  <c r="CB24" i="1"/>
  <c r="BX24" i="1"/>
  <c r="BU24" i="1"/>
  <c r="BR24" i="1"/>
  <c r="BO24" i="1"/>
  <c r="BL24" i="1"/>
  <c r="BI24" i="1"/>
  <c r="BE24" i="1"/>
  <c r="AY24" i="1"/>
  <c r="BB24" i="1"/>
  <c r="AV24" i="1"/>
  <c r="DJ24" i="1"/>
  <c r="DG24" i="1"/>
  <c r="DN24" i="1"/>
  <c r="DQ24" i="1"/>
  <c r="DT24" i="1"/>
  <c r="DW24" i="1"/>
  <c r="DZ24" i="1"/>
  <c r="EC24" i="1"/>
  <c r="FC24" i="1"/>
  <c r="EZ24" i="1"/>
  <c r="EV24" i="1"/>
  <c r="EP24" i="1"/>
  <c r="ES24" i="1"/>
  <c r="EM24" i="1"/>
  <c r="EG24" i="1"/>
  <c r="EJ24" i="1"/>
  <c r="FF24" i="1"/>
  <c r="FI24" i="1"/>
  <c r="FL24" i="1"/>
  <c r="D25" i="1"/>
  <c r="G25" i="1"/>
  <c r="J25" i="1"/>
  <c r="M25" i="1"/>
  <c r="P25" i="1"/>
  <c r="S25" i="1"/>
  <c r="W25" i="1"/>
  <c r="Z25" i="1"/>
  <c r="AC25" i="1"/>
  <c r="AF25" i="1"/>
  <c r="AI25" i="1"/>
  <c r="AL25" i="1"/>
  <c r="AP25" i="1"/>
  <c r="AS25" i="1"/>
  <c r="DD25" i="1"/>
  <c r="DA25" i="1"/>
  <c r="CX25" i="1"/>
  <c r="CU25" i="1"/>
  <c r="CQ25" i="1"/>
  <c r="CN25" i="1"/>
  <c r="CK25" i="1"/>
  <c r="CH25" i="1"/>
  <c r="CE25" i="1"/>
  <c r="CB25" i="1"/>
  <c r="BX25" i="1"/>
  <c r="BU25" i="1"/>
  <c r="BR25" i="1"/>
  <c r="BO25" i="1"/>
  <c r="BL25" i="1"/>
  <c r="BI25" i="1"/>
  <c r="BE25" i="1"/>
  <c r="AY25" i="1"/>
  <c r="BB25" i="1"/>
  <c r="AV25" i="1"/>
  <c r="DJ25" i="1"/>
  <c r="DG25" i="1"/>
  <c r="DN25" i="1"/>
  <c r="DQ25" i="1"/>
  <c r="DT25" i="1"/>
  <c r="DW25" i="1"/>
  <c r="DZ25" i="1"/>
  <c r="EC25" i="1"/>
  <c r="FC25" i="1"/>
  <c r="EZ25" i="1"/>
  <c r="EV25" i="1"/>
  <c r="EP25" i="1"/>
  <c r="ES25" i="1"/>
  <c r="EM25" i="1"/>
  <c r="EG25" i="1"/>
  <c r="EJ25" i="1"/>
  <c r="FF25" i="1"/>
  <c r="FI25" i="1"/>
  <c r="FL25" i="1"/>
  <c r="D26" i="1"/>
  <c r="G26" i="1"/>
  <c r="J26" i="1"/>
  <c r="M26" i="1"/>
  <c r="P26" i="1"/>
  <c r="S26" i="1"/>
  <c r="W26" i="1"/>
  <c r="Z26" i="1"/>
  <c r="AC26" i="1"/>
  <c r="AF26" i="1"/>
  <c r="AI26" i="1"/>
  <c r="AL26" i="1"/>
  <c r="AP26" i="1"/>
  <c r="AS26" i="1"/>
  <c r="DD26" i="1"/>
  <c r="DA26" i="1"/>
  <c r="CX26" i="1"/>
  <c r="CU26" i="1"/>
  <c r="CQ26" i="1"/>
  <c r="CN26" i="1"/>
  <c r="CK26" i="1"/>
  <c r="CH26" i="1"/>
  <c r="CE26" i="1"/>
  <c r="CB26" i="1"/>
  <c r="BX26" i="1"/>
  <c r="BU26" i="1"/>
  <c r="BR26" i="1"/>
  <c r="BO26" i="1"/>
  <c r="BL26" i="1"/>
  <c r="BI26" i="1"/>
  <c r="BE26" i="1"/>
  <c r="AY26" i="1"/>
  <c r="BB26" i="1"/>
  <c r="AV26" i="1"/>
  <c r="DJ26" i="1"/>
  <c r="DG26" i="1"/>
  <c r="DN26" i="1"/>
  <c r="DQ26" i="1"/>
  <c r="DT26" i="1"/>
  <c r="DW26" i="1"/>
  <c r="DZ26" i="1"/>
  <c r="EC26" i="1"/>
  <c r="FC26" i="1"/>
  <c r="EZ26" i="1"/>
  <c r="EV26" i="1"/>
  <c r="EP26" i="1"/>
  <c r="ES26" i="1"/>
  <c r="EM26" i="1"/>
  <c r="EG26" i="1"/>
  <c r="EJ26" i="1"/>
  <c r="FF26" i="1"/>
  <c r="FI26" i="1"/>
  <c r="FL26" i="1"/>
  <c r="D27" i="1"/>
  <c r="G27" i="1"/>
  <c r="J27" i="1"/>
  <c r="M27" i="1"/>
  <c r="P27" i="1"/>
  <c r="S27" i="1"/>
  <c r="W27" i="1"/>
  <c r="Z27" i="1"/>
  <c r="AC27" i="1"/>
  <c r="AF27" i="1"/>
  <c r="AI27" i="1"/>
  <c r="AL27" i="1"/>
  <c r="AP27" i="1"/>
  <c r="AS27" i="1"/>
  <c r="DD27" i="1"/>
  <c r="DA27" i="1"/>
  <c r="CX27" i="1"/>
  <c r="CU27" i="1"/>
  <c r="CQ27" i="1"/>
  <c r="CN27" i="1"/>
  <c r="CK27" i="1"/>
  <c r="CH27" i="1"/>
  <c r="CE27" i="1"/>
  <c r="CB27" i="1"/>
  <c r="BX27" i="1"/>
  <c r="BU27" i="1"/>
  <c r="BR27" i="1"/>
  <c r="BO27" i="1"/>
  <c r="BL27" i="1"/>
  <c r="BI27" i="1"/>
  <c r="BE27" i="1"/>
  <c r="AY27" i="1"/>
  <c r="BB27" i="1"/>
  <c r="AV27" i="1"/>
  <c r="DJ27" i="1"/>
  <c r="DG27" i="1"/>
  <c r="DN27" i="1"/>
  <c r="DQ27" i="1"/>
  <c r="DT27" i="1"/>
  <c r="DW27" i="1"/>
  <c r="DZ27" i="1"/>
  <c r="EC27" i="1"/>
  <c r="FC27" i="1"/>
  <c r="EZ27" i="1"/>
  <c r="EV27" i="1"/>
  <c r="EP27" i="1"/>
  <c r="ES27" i="1"/>
  <c r="EM27" i="1"/>
  <c r="EG27" i="1"/>
  <c r="EJ27" i="1"/>
  <c r="FF27" i="1"/>
  <c r="FI27" i="1"/>
  <c r="FL27" i="1"/>
  <c r="D28" i="1"/>
  <c r="G28" i="1"/>
  <c r="J28" i="1"/>
  <c r="M28" i="1"/>
  <c r="P28" i="1"/>
  <c r="S28" i="1"/>
  <c r="W28" i="1"/>
  <c r="Z28" i="1"/>
  <c r="AC28" i="1"/>
  <c r="AF28" i="1"/>
  <c r="AI28" i="1"/>
  <c r="AL28" i="1"/>
  <c r="AP28" i="1"/>
  <c r="AS28" i="1"/>
  <c r="DD28" i="1"/>
  <c r="DA28" i="1"/>
  <c r="CX28" i="1"/>
  <c r="CU28" i="1"/>
  <c r="CQ28" i="1"/>
  <c r="CN28" i="1"/>
  <c r="CK28" i="1"/>
  <c r="CH28" i="1"/>
  <c r="CE28" i="1"/>
  <c r="CB28" i="1"/>
  <c r="BX28" i="1"/>
  <c r="BU28" i="1"/>
  <c r="BR28" i="1"/>
  <c r="BO28" i="1"/>
  <c r="BL28" i="1"/>
  <c r="BI28" i="1"/>
  <c r="BE28" i="1"/>
  <c r="AY28" i="1"/>
  <c r="BB28" i="1"/>
  <c r="AV28" i="1"/>
  <c r="DJ28" i="1"/>
  <c r="DG28" i="1"/>
  <c r="DN28" i="1"/>
  <c r="DQ28" i="1"/>
  <c r="DT28" i="1"/>
  <c r="DW28" i="1"/>
  <c r="DZ28" i="1"/>
  <c r="EC28" i="1"/>
  <c r="FC28" i="1"/>
  <c r="EZ28" i="1"/>
  <c r="EV28" i="1"/>
  <c r="EP28" i="1"/>
  <c r="ES28" i="1"/>
  <c r="EM28" i="1"/>
  <c r="EG28" i="1"/>
  <c r="EJ28" i="1"/>
  <c r="FF28" i="1"/>
  <c r="FI28" i="1"/>
  <c r="FL28" i="1"/>
  <c r="D29" i="1"/>
  <c r="G29" i="1"/>
  <c r="J29" i="1"/>
  <c r="M29" i="1"/>
  <c r="P29" i="1"/>
  <c r="S29" i="1"/>
  <c r="W29" i="1"/>
  <c r="Z29" i="1"/>
  <c r="AC29" i="1"/>
  <c r="AF29" i="1"/>
  <c r="AI29" i="1"/>
  <c r="AL29" i="1"/>
  <c r="AP29" i="1"/>
  <c r="AS29" i="1"/>
  <c r="DD29" i="1"/>
  <c r="DA29" i="1"/>
  <c r="CX29" i="1"/>
  <c r="CU29" i="1"/>
  <c r="CQ29" i="1"/>
  <c r="CN29" i="1"/>
  <c r="CK29" i="1"/>
  <c r="CH29" i="1"/>
  <c r="CE29" i="1"/>
  <c r="CB29" i="1"/>
  <c r="BX29" i="1"/>
  <c r="BU29" i="1"/>
  <c r="BR29" i="1"/>
  <c r="BO29" i="1"/>
  <c r="BL29" i="1"/>
  <c r="BI29" i="1"/>
  <c r="BE29" i="1"/>
  <c r="AY29" i="1"/>
  <c r="BB29" i="1"/>
  <c r="AV29" i="1"/>
  <c r="DJ29" i="1"/>
  <c r="DG29" i="1"/>
  <c r="DN29" i="1"/>
  <c r="DQ29" i="1"/>
  <c r="DT29" i="1"/>
  <c r="DW29" i="1"/>
  <c r="DZ29" i="1"/>
  <c r="EC29" i="1"/>
  <c r="FC29" i="1"/>
  <c r="EZ29" i="1"/>
  <c r="EV29" i="1"/>
  <c r="EP29" i="1"/>
  <c r="ES29" i="1"/>
  <c r="EM29" i="1"/>
  <c r="EG29" i="1"/>
  <c r="EJ29" i="1"/>
  <c r="FF29" i="1"/>
  <c r="FI29" i="1"/>
  <c r="FL29" i="1"/>
  <c r="D30" i="1"/>
  <c r="G30" i="1"/>
  <c r="J30" i="1"/>
  <c r="M30" i="1"/>
  <c r="P30" i="1"/>
  <c r="S30" i="1"/>
  <c r="W30" i="1"/>
  <c r="Z30" i="1"/>
  <c r="AC30" i="1"/>
  <c r="AF30" i="1"/>
  <c r="AI30" i="1"/>
  <c r="AL30" i="1"/>
  <c r="AP30" i="1"/>
  <c r="AS30" i="1"/>
  <c r="DD30" i="1"/>
  <c r="DA30" i="1"/>
  <c r="CX30" i="1"/>
  <c r="CU30" i="1"/>
  <c r="CQ30" i="1"/>
  <c r="CN30" i="1"/>
  <c r="CK30" i="1"/>
  <c r="CH30" i="1"/>
  <c r="CE30" i="1"/>
  <c r="CB30" i="1"/>
  <c r="BX30" i="1"/>
  <c r="BU30" i="1"/>
  <c r="BR30" i="1"/>
  <c r="BO30" i="1"/>
  <c r="BL30" i="1"/>
  <c r="BI30" i="1"/>
  <c r="BE30" i="1"/>
  <c r="AY30" i="1"/>
  <c r="BB30" i="1"/>
  <c r="AV30" i="1"/>
  <c r="DJ30" i="1"/>
  <c r="DG30" i="1"/>
  <c r="DN30" i="1"/>
  <c r="DQ30" i="1"/>
  <c r="DT30" i="1"/>
  <c r="DW30" i="1"/>
  <c r="DZ30" i="1"/>
  <c r="EC30" i="1"/>
  <c r="FC30" i="1"/>
  <c r="EZ30" i="1"/>
  <c r="EV30" i="1"/>
  <c r="EP30" i="1"/>
  <c r="ES30" i="1"/>
  <c r="EM30" i="1"/>
  <c r="EG30" i="1"/>
  <c r="EJ30" i="1"/>
  <c r="FF30" i="1"/>
  <c r="FI30" i="1"/>
  <c r="FL30" i="1"/>
  <c r="D31" i="1"/>
  <c r="G31" i="1"/>
  <c r="J31" i="1"/>
  <c r="M31" i="1"/>
  <c r="P31" i="1"/>
  <c r="S31" i="1"/>
  <c r="W31" i="1"/>
  <c r="Z31" i="1"/>
  <c r="AC31" i="1"/>
  <c r="AF31" i="1"/>
  <c r="AI31" i="1"/>
  <c r="AL31" i="1"/>
  <c r="AP31" i="1"/>
  <c r="AS31" i="1"/>
  <c r="DD31" i="1"/>
  <c r="DA31" i="1"/>
  <c r="CX31" i="1"/>
  <c r="CU31" i="1"/>
  <c r="CQ31" i="1"/>
  <c r="CN31" i="1"/>
  <c r="CK31" i="1"/>
  <c r="CH31" i="1"/>
  <c r="CE31" i="1"/>
  <c r="CB31" i="1"/>
  <c r="BX31" i="1"/>
  <c r="BU31" i="1"/>
  <c r="BR31" i="1"/>
  <c r="BO31" i="1"/>
  <c r="BL31" i="1"/>
  <c r="BI31" i="1"/>
  <c r="BE31" i="1"/>
  <c r="AY31" i="1"/>
  <c r="BB31" i="1"/>
  <c r="AV31" i="1"/>
  <c r="DJ31" i="1"/>
  <c r="DG31" i="1"/>
  <c r="DN31" i="1"/>
  <c r="DQ31" i="1"/>
  <c r="DT31" i="1"/>
  <c r="DW31" i="1"/>
  <c r="DZ31" i="1"/>
  <c r="EC31" i="1"/>
  <c r="FC31" i="1"/>
  <c r="EZ31" i="1"/>
  <c r="EV31" i="1"/>
  <c r="EP31" i="1"/>
  <c r="ES31" i="1"/>
  <c r="EM31" i="1"/>
  <c r="EG31" i="1"/>
  <c r="EJ31" i="1"/>
  <c r="FF31" i="1"/>
  <c r="FI31" i="1"/>
  <c r="FL31" i="1"/>
  <c r="D32" i="1"/>
  <c r="G32" i="1"/>
  <c r="J32" i="1"/>
  <c r="M32" i="1"/>
  <c r="P32" i="1"/>
  <c r="S32" i="1"/>
  <c r="W32" i="1"/>
  <c r="Z32" i="1"/>
  <c r="AC32" i="1"/>
  <c r="AF32" i="1"/>
  <c r="AI32" i="1"/>
  <c r="AL32" i="1"/>
  <c r="AP32" i="1"/>
  <c r="AS32" i="1"/>
  <c r="DD32" i="1"/>
  <c r="DA32" i="1"/>
  <c r="CX32" i="1"/>
  <c r="CU32" i="1"/>
  <c r="CQ32" i="1"/>
  <c r="CN32" i="1"/>
  <c r="CK32" i="1"/>
  <c r="CH32" i="1"/>
  <c r="CE32" i="1"/>
  <c r="CB32" i="1"/>
  <c r="BX32" i="1"/>
  <c r="BU32" i="1"/>
  <c r="BR32" i="1"/>
  <c r="BO32" i="1"/>
  <c r="BL32" i="1"/>
  <c r="BI32" i="1"/>
  <c r="BE32" i="1"/>
  <c r="AY32" i="1"/>
  <c r="BB32" i="1"/>
  <c r="AV32" i="1"/>
  <c r="DJ32" i="1"/>
  <c r="DG32" i="1"/>
  <c r="DN32" i="1"/>
  <c r="DQ32" i="1"/>
  <c r="DT32" i="1"/>
  <c r="DW32" i="1"/>
  <c r="DZ32" i="1"/>
  <c r="EC32" i="1"/>
  <c r="FC32" i="1"/>
  <c r="EZ32" i="1"/>
  <c r="EV32" i="1"/>
  <c r="EP32" i="1"/>
  <c r="ES32" i="1"/>
  <c r="EM32" i="1"/>
  <c r="EG32" i="1"/>
  <c r="EJ32" i="1"/>
  <c r="FF32" i="1"/>
  <c r="FI32" i="1"/>
  <c r="FL32" i="1"/>
  <c r="D33" i="1"/>
  <c r="G33" i="1"/>
  <c r="J33" i="1"/>
  <c r="M33" i="1"/>
  <c r="P33" i="1"/>
  <c r="S33" i="1"/>
  <c r="W33" i="1"/>
  <c r="Z33" i="1"/>
  <c r="AC33" i="1"/>
  <c r="AF33" i="1"/>
  <c r="AI33" i="1"/>
  <c r="AL33" i="1"/>
  <c r="AP33" i="1"/>
  <c r="AS33" i="1"/>
  <c r="DD33" i="1"/>
  <c r="DA33" i="1"/>
  <c r="CX33" i="1"/>
  <c r="CU33" i="1"/>
  <c r="CQ33" i="1"/>
  <c r="CN33" i="1"/>
  <c r="CK33" i="1"/>
  <c r="CH33" i="1"/>
  <c r="CE33" i="1"/>
  <c r="CB33" i="1"/>
  <c r="BX33" i="1"/>
  <c r="BU33" i="1"/>
  <c r="BR33" i="1"/>
  <c r="BO33" i="1"/>
  <c r="BL33" i="1"/>
  <c r="BI33" i="1"/>
  <c r="BE33" i="1"/>
  <c r="AY33" i="1"/>
  <c r="BB33" i="1"/>
  <c r="AV33" i="1"/>
  <c r="DJ33" i="1"/>
  <c r="DG33" i="1"/>
  <c r="DN33" i="1"/>
  <c r="DQ33" i="1"/>
  <c r="DT33" i="1"/>
  <c r="DW33" i="1"/>
  <c r="DZ33" i="1"/>
  <c r="EC33" i="1"/>
  <c r="FC33" i="1"/>
  <c r="EZ33" i="1"/>
  <c r="EV33" i="1"/>
  <c r="EP33" i="1"/>
  <c r="ES33" i="1"/>
  <c r="EM33" i="1"/>
  <c r="EG33" i="1"/>
  <c r="EJ33" i="1"/>
  <c r="FF33" i="1"/>
  <c r="FI33" i="1"/>
  <c r="FL33" i="1"/>
  <c r="D34" i="1"/>
  <c r="G34" i="1"/>
  <c r="J34" i="1"/>
  <c r="M34" i="1"/>
  <c r="P34" i="1"/>
  <c r="S34" i="1"/>
  <c r="W34" i="1"/>
  <c r="Z34" i="1"/>
  <c r="AC34" i="1"/>
  <c r="AF34" i="1"/>
  <c r="AI34" i="1"/>
  <c r="AL34" i="1"/>
  <c r="AP34" i="1"/>
  <c r="AS34" i="1"/>
  <c r="DD34" i="1"/>
  <c r="DA34" i="1"/>
  <c r="CX34" i="1"/>
  <c r="CU34" i="1"/>
  <c r="CQ34" i="1"/>
  <c r="CN34" i="1"/>
  <c r="CK34" i="1"/>
  <c r="CH34" i="1"/>
  <c r="CE34" i="1"/>
  <c r="CB34" i="1"/>
  <c r="BX34" i="1"/>
  <c r="BU34" i="1"/>
  <c r="BR34" i="1"/>
  <c r="BO34" i="1"/>
  <c r="BL34" i="1"/>
  <c r="BI34" i="1"/>
  <c r="BE34" i="1"/>
  <c r="AY34" i="1"/>
  <c r="BB34" i="1"/>
  <c r="AV34" i="1"/>
  <c r="DJ34" i="1"/>
  <c r="DG34" i="1"/>
  <c r="DN34" i="1"/>
  <c r="DQ34" i="1"/>
  <c r="DT34" i="1"/>
  <c r="DW34" i="1"/>
  <c r="DZ34" i="1"/>
  <c r="EC34" i="1"/>
  <c r="FC34" i="1"/>
  <c r="EZ34" i="1"/>
  <c r="EV34" i="1"/>
  <c r="EP34" i="1"/>
  <c r="ES34" i="1"/>
  <c r="EM34" i="1"/>
  <c r="EG34" i="1"/>
  <c r="EJ34" i="1"/>
  <c r="FF34" i="1"/>
  <c r="FI34" i="1"/>
  <c r="FL34" i="1"/>
  <c r="D35" i="1"/>
  <c r="G35" i="1"/>
  <c r="J35" i="1"/>
  <c r="M35" i="1"/>
  <c r="P35" i="1"/>
  <c r="S35" i="1"/>
  <c r="W35" i="1"/>
  <c r="Z35" i="1"/>
  <c r="AC35" i="1"/>
  <c r="AF35" i="1"/>
  <c r="AI35" i="1"/>
  <c r="AL35" i="1"/>
  <c r="AP35" i="1"/>
  <c r="AS35" i="1"/>
  <c r="DD35" i="1"/>
  <c r="DA35" i="1"/>
  <c r="CX35" i="1"/>
  <c r="CU35" i="1"/>
  <c r="CQ35" i="1"/>
  <c r="CN35" i="1"/>
  <c r="CK35" i="1"/>
  <c r="CH35" i="1"/>
  <c r="CE35" i="1"/>
  <c r="CB35" i="1"/>
  <c r="BX35" i="1"/>
  <c r="BU35" i="1"/>
  <c r="BR35" i="1"/>
  <c r="BO35" i="1"/>
  <c r="BL35" i="1"/>
  <c r="BI35" i="1"/>
  <c r="BE35" i="1"/>
  <c r="AY35" i="1"/>
  <c r="BB35" i="1"/>
  <c r="AV35" i="1"/>
  <c r="DJ35" i="1"/>
  <c r="DG35" i="1"/>
  <c r="DN35" i="1"/>
  <c r="DQ35" i="1"/>
  <c r="DT35" i="1"/>
  <c r="DW35" i="1"/>
  <c r="DZ35" i="1"/>
  <c r="EC35" i="1"/>
  <c r="FC35" i="1"/>
  <c r="EZ35" i="1"/>
  <c r="EV35" i="1"/>
  <c r="EP35" i="1"/>
  <c r="ES35" i="1"/>
  <c r="EM35" i="1"/>
  <c r="EG35" i="1"/>
  <c r="EJ35" i="1"/>
  <c r="FF35" i="1"/>
  <c r="FI35" i="1"/>
  <c r="FL35" i="1"/>
  <c r="D36" i="1"/>
  <c r="G36" i="1"/>
  <c r="J36" i="1"/>
  <c r="M36" i="1"/>
  <c r="P36" i="1"/>
  <c r="S36" i="1"/>
  <c r="W36" i="1"/>
  <c r="Z36" i="1"/>
  <c r="AC36" i="1"/>
  <c r="AF36" i="1"/>
  <c r="AI36" i="1"/>
  <c r="AL36" i="1"/>
  <c r="AP36" i="1"/>
  <c r="AS36" i="1"/>
  <c r="DD36" i="1"/>
  <c r="DA36" i="1"/>
  <c r="CX36" i="1"/>
  <c r="CU36" i="1"/>
  <c r="CQ36" i="1"/>
  <c r="CN36" i="1"/>
  <c r="CK36" i="1"/>
  <c r="CH36" i="1"/>
  <c r="CE36" i="1"/>
  <c r="CB36" i="1"/>
  <c r="BX36" i="1"/>
  <c r="BU36" i="1"/>
  <c r="BR36" i="1"/>
  <c r="BO36" i="1"/>
  <c r="BL36" i="1"/>
  <c r="BI36" i="1"/>
  <c r="BE36" i="1"/>
  <c r="AY36" i="1"/>
  <c r="BB36" i="1"/>
  <c r="AV36" i="1"/>
  <c r="DJ36" i="1"/>
  <c r="DG36" i="1"/>
  <c r="DN36" i="1"/>
  <c r="DQ36" i="1"/>
  <c r="DT36" i="1"/>
  <c r="DW36" i="1"/>
  <c r="DZ36" i="1"/>
  <c r="EC36" i="1"/>
  <c r="FC36" i="1"/>
  <c r="EZ36" i="1"/>
  <c r="EV36" i="1"/>
  <c r="EP36" i="1"/>
  <c r="ES36" i="1"/>
  <c r="EM36" i="1"/>
  <c r="EJ36" i="1"/>
  <c r="FF36" i="1"/>
  <c r="FI36" i="1"/>
  <c r="FL36" i="1"/>
  <c r="D37" i="1"/>
  <c r="G37" i="1"/>
  <c r="J37" i="1"/>
  <c r="M37" i="1"/>
  <c r="P37" i="1"/>
  <c r="S37" i="1"/>
  <c r="W37" i="1"/>
  <c r="Z37" i="1"/>
  <c r="AC37" i="1"/>
  <c r="AF37" i="1"/>
  <c r="AI37" i="1"/>
  <c r="AL37" i="1"/>
  <c r="AP37" i="1"/>
  <c r="AS37" i="1"/>
  <c r="DD37" i="1"/>
  <c r="DA37" i="1"/>
  <c r="CX37" i="1"/>
  <c r="CU37" i="1"/>
  <c r="CQ37" i="1"/>
  <c r="CN37" i="1"/>
  <c r="CK37" i="1"/>
  <c r="CH37" i="1"/>
  <c r="CE37" i="1"/>
  <c r="CB37" i="1"/>
  <c r="BX37" i="1"/>
  <c r="BU37" i="1"/>
  <c r="BR37" i="1"/>
  <c r="BO37" i="1"/>
  <c r="BL37" i="1"/>
  <c r="BI37" i="1"/>
  <c r="BE37" i="1"/>
  <c r="AY37" i="1"/>
  <c r="BB37" i="1"/>
  <c r="AV37" i="1"/>
  <c r="DJ37" i="1"/>
  <c r="DG37" i="1"/>
  <c r="DN37" i="1"/>
  <c r="DQ37" i="1"/>
  <c r="DT37" i="1"/>
  <c r="DW37" i="1"/>
  <c r="DZ37" i="1"/>
  <c r="EC37" i="1"/>
  <c r="FC37" i="1"/>
  <c r="EZ37" i="1"/>
  <c r="EV37" i="1"/>
  <c r="EP37" i="1"/>
  <c r="ES37" i="1"/>
  <c r="EM37" i="1"/>
  <c r="EG37" i="1"/>
  <c r="EJ37" i="1"/>
  <c r="FF37" i="1"/>
  <c r="FI37" i="1"/>
  <c r="FL37" i="1"/>
  <c r="D38" i="1"/>
  <c r="G38" i="1"/>
  <c r="J38" i="1"/>
  <c r="M38" i="1"/>
  <c r="P38" i="1"/>
  <c r="S38" i="1"/>
  <c r="W38" i="1"/>
  <c r="Z38" i="1"/>
  <c r="AC38" i="1"/>
  <c r="AF38" i="1"/>
  <c r="AI38" i="1"/>
  <c r="AL38" i="1"/>
  <c r="AP38" i="1"/>
  <c r="AS38" i="1"/>
  <c r="DD38" i="1"/>
  <c r="DA38" i="1"/>
  <c r="CX38" i="1"/>
  <c r="CU38" i="1"/>
  <c r="CQ38" i="1"/>
  <c r="CN38" i="1"/>
  <c r="CK38" i="1"/>
  <c r="CH38" i="1"/>
  <c r="CE38" i="1"/>
  <c r="CB38" i="1"/>
  <c r="BX38" i="1"/>
  <c r="BU38" i="1"/>
  <c r="BR38" i="1"/>
  <c r="BO38" i="1"/>
  <c r="BL38" i="1"/>
  <c r="BI38" i="1"/>
  <c r="BE38" i="1"/>
  <c r="AY38" i="1"/>
  <c r="BB38" i="1"/>
  <c r="AV38" i="1"/>
  <c r="DJ38" i="1"/>
  <c r="DG38" i="1"/>
  <c r="DN38" i="1"/>
  <c r="DQ38" i="1"/>
  <c r="DT38" i="1"/>
  <c r="DW38" i="1"/>
  <c r="DZ38" i="1"/>
  <c r="EC38" i="1"/>
  <c r="FC38" i="1"/>
  <c r="EZ38" i="1"/>
  <c r="EV38" i="1"/>
  <c r="EP38" i="1"/>
  <c r="ES38" i="1"/>
  <c r="EM38" i="1"/>
  <c r="EG38" i="1"/>
  <c r="EJ38" i="1"/>
  <c r="FF38" i="1"/>
  <c r="FI38" i="1"/>
  <c r="FL38" i="1"/>
  <c r="D39" i="1"/>
  <c r="G39" i="1"/>
  <c r="J39" i="1"/>
  <c r="M39" i="1"/>
  <c r="P39" i="1"/>
  <c r="S39" i="1"/>
  <c r="W39" i="1"/>
  <c r="Z39" i="1"/>
  <c r="AC39" i="1"/>
  <c r="AF39" i="1"/>
  <c r="AI39" i="1"/>
  <c r="AL39" i="1"/>
  <c r="AP39" i="1"/>
  <c r="AS39" i="1"/>
  <c r="DD39" i="1"/>
  <c r="DA39" i="1"/>
  <c r="CX39" i="1"/>
  <c r="CU39" i="1"/>
  <c r="CQ39" i="1"/>
  <c r="CN39" i="1"/>
  <c r="CK39" i="1"/>
  <c r="CH39" i="1"/>
  <c r="CE39" i="1"/>
  <c r="CB39" i="1"/>
  <c r="BX39" i="1"/>
  <c r="BU39" i="1"/>
  <c r="BR39" i="1"/>
  <c r="BO39" i="1"/>
  <c r="BL39" i="1"/>
  <c r="BI39" i="1"/>
  <c r="BE39" i="1"/>
  <c r="AY39" i="1"/>
  <c r="BB39" i="1"/>
  <c r="AV39" i="1"/>
  <c r="DJ39" i="1"/>
  <c r="DG39" i="1"/>
  <c r="DN39" i="1"/>
  <c r="DQ39" i="1"/>
  <c r="DT39" i="1"/>
  <c r="DW39" i="1"/>
  <c r="DZ39" i="1"/>
  <c r="EC39" i="1"/>
  <c r="FC39" i="1"/>
  <c r="EZ39" i="1"/>
  <c r="EV39" i="1"/>
  <c r="EP39" i="1"/>
  <c r="ES39" i="1"/>
  <c r="EM39" i="1"/>
  <c r="EG39" i="1"/>
  <c r="EJ39" i="1"/>
  <c r="FF39" i="1"/>
  <c r="FI39" i="1"/>
  <c r="FL39" i="1"/>
  <c r="D40" i="1"/>
  <c r="G40" i="1"/>
  <c r="J40" i="1"/>
  <c r="M40" i="1"/>
  <c r="P40" i="1"/>
  <c r="S40" i="1"/>
  <c r="W40" i="1"/>
  <c r="Z40" i="1"/>
  <c r="AC40" i="1"/>
  <c r="AF40" i="1"/>
  <c r="AI40" i="1"/>
  <c r="AL40" i="1"/>
  <c r="AP40" i="1"/>
  <c r="AS40" i="1"/>
  <c r="DD40" i="1"/>
  <c r="DA40" i="1"/>
  <c r="CX40" i="1"/>
  <c r="CU40" i="1"/>
  <c r="CQ40" i="1"/>
  <c r="CN40" i="1"/>
  <c r="CK40" i="1"/>
  <c r="CH40" i="1"/>
  <c r="CE40" i="1"/>
  <c r="CB40" i="1"/>
  <c r="BX40" i="1"/>
  <c r="BU40" i="1"/>
  <c r="BR40" i="1"/>
  <c r="BO40" i="1"/>
  <c r="BL40" i="1"/>
  <c r="BI40" i="1"/>
  <c r="BE40" i="1"/>
  <c r="AY40" i="1"/>
  <c r="BB40" i="1"/>
  <c r="AV40" i="1"/>
  <c r="DJ40" i="1"/>
  <c r="DG40" i="1"/>
  <c r="DN40" i="1"/>
  <c r="DQ40" i="1"/>
  <c r="DT40" i="1"/>
  <c r="DW40" i="1"/>
  <c r="DZ40" i="1"/>
  <c r="EC40" i="1"/>
  <c r="FC40" i="1"/>
  <c r="EZ40" i="1"/>
  <c r="EV40" i="1"/>
  <c r="EP40" i="1"/>
  <c r="ES40" i="1"/>
  <c r="EM40" i="1"/>
  <c r="EG40" i="1"/>
  <c r="EJ40" i="1"/>
  <c r="FF40" i="1"/>
  <c r="FI40" i="1"/>
  <c r="FL40" i="1"/>
  <c r="D41" i="1"/>
  <c r="G41" i="1"/>
  <c r="J41" i="1"/>
  <c r="M41" i="1"/>
  <c r="P41" i="1"/>
  <c r="S41" i="1"/>
  <c r="W41" i="1"/>
  <c r="Z41" i="1"/>
  <c r="AC41" i="1"/>
  <c r="AF41" i="1"/>
  <c r="AI41" i="1"/>
  <c r="AL41" i="1"/>
  <c r="AP41" i="1"/>
  <c r="AS41" i="1"/>
  <c r="DD41" i="1"/>
  <c r="DA41" i="1"/>
  <c r="CX41" i="1"/>
  <c r="CU41" i="1"/>
  <c r="CQ41" i="1"/>
  <c r="CN41" i="1"/>
  <c r="CK41" i="1"/>
  <c r="CH41" i="1"/>
  <c r="CE41" i="1"/>
  <c r="CB41" i="1"/>
  <c r="BX41" i="1"/>
  <c r="BU41" i="1"/>
  <c r="BR41" i="1"/>
  <c r="BO41" i="1"/>
  <c r="BL41" i="1"/>
  <c r="BI41" i="1"/>
  <c r="BE41" i="1"/>
  <c r="AY41" i="1"/>
  <c r="BB41" i="1"/>
  <c r="AV41" i="1"/>
  <c r="DJ41" i="1"/>
  <c r="DG41" i="1"/>
  <c r="DN41" i="1"/>
  <c r="DQ41" i="1"/>
  <c r="DT41" i="1"/>
  <c r="DW41" i="1"/>
  <c r="DZ41" i="1"/>
  <c r="EC41" i="1"/>
  <c r="FC41" i="1"/>
  <c r="EZ41" i="1"/>
  <c r="EV41" i="1"/>
  <c r="EP41" i="1"/>
  <c r="ES41" i="1"/>
  <c r="EM41" i="1"/>
  <c r="EG41" i="1"/>
  <c r="EJ41" i="1"/>
  <c r="FF41" i="1"/>
  <c r="FI41" i="1"/>
  <c r="FL41" i="1"/>
  <c r="D42" i="1"/>
  <c r="G42" i="1"/>
  <c r="J42" i="1"/>
  <c r="M42" i="1"/>
  <c r="P42" i="1"/>
  <c r="S42" i="1"/>
  <c r="W42" i="1"/>
  <c r="Z42" i="1"/>
  <c r="AC42" i="1"/>
  <c r="AF42" i="1"/>
  <c r="AI42" i="1"/>
  <c r="AL42" i="1"/>
  <c r="AP42" i="1"/>
  <c r="AS42" i="1"/>
  <c r="DD42" i="1"/>
  <c r="DA42" i="1"/>
  <c r="CX42" i="1"/>
  <c r="CU42" i="1"/>
  <c r="CQ42" i="1"/>
  <c r="CN42" i="1"/>
  <c r="CK42" i="1"/>
  <c r="CH42" i="1"/>
  <c r="CE42" i="1"/>
  <c r="CB42" i="1"/>
  <c r="BX42" i="1"/>
  <c r="BU42" i="1"/>
  <c r="BR42" i="1"/>
  <c r="BO42" i="1"/>
  <c r="BL42" i="1"/>
  <c r="BI42" i="1"/>
  <c r="BE42" i="1"/>
  <c r="AY42" i="1"/>
  <c r="BB42" i="1"/>
  <c r="AV42" i="1"/>
  <c r="DJ42" i="1"/>
  <c r="DG42" i="1"/>
  <c r="DN42" i="1"/>
  <c r="DQ42" i="1"/>
  <c r="DT42" i="1"/>
  <c r="DW42" i="1"/>
  <c r="DZ42" i="1"/>
  <c r="EC42" i="1"/>
  <c r="FC42" i="1"/>
  <c r="EZ42" i="1"/>
  <c r="EV42" i="1"/>
  <c r="EP42" i="1"/>
  <c r="ES42" i="1"/>
  <c r="EM42" i="1"/>
  <c r="EG42" i="1"/>
  <c r="EJ42" i="1"/>
  <c r="FF42" i="1"/>
  <c r="FI42" i="1"/>
  <c r="FL42" i="1"/>
  <c r="D43" i="1"/>
  <c r="G43" i="1"/>
  <c r="J43" i="1"/>
  <c r="M43" i="1"/>
  <c r="P43" i="1"/>
  <c r="S43" i="1"/>
  <c r="W43" i="1"/>
  <c r="Z43" i="1"/>
  <c r="AC43" i="1"/>
  <c r="AF43" i="1"/>
  <c r="AI43" i="1"/>
  <c r="AL43" i="1"/>
  <c r="AP43" i="1"/>
  <c r="AS43" i="1"/>
  <c r="DD43" i="1"/>
  <c r="DA43" i="1"/>
  <c r="CX43" i="1"/>
  <c r="CU43" i="1"/>
  <c r="CQ43" i="1"/>
  <c r="CN43" i="1"/>
  <c r="CK43" i="1"/>
  <c r="CH43" i="1"/>
  <c r="CE43" i="1"/>
  <c r="CB43" i="1"/>
  <c r="BX43" i="1"/>
  <c r="BU43" i="1"/>
  <c r="BR43" i="1"/>
  <c r="BO43" i="1"/>
  <c r="BL43" i="1"/>
  <c r="BI43" i="1"/>
  <c r="BE43" i="1"/>
  <c r="AY43" i="1"/>
  <c r="BB43" i="1"/>
  <c r="AV43" i="1"/>
  <c r="DJ43" i="1"/>
  <c r="DG43" i="1"/>
  <c r="DN43" i="1"/>
  <c r="DQ43" i="1"/>
  <c r="DT43" i="1"/>
  <c r="DW43" i="1"/>
  <c r="DZ43" i="1"/>
  <c r="EC43" i="1"/>
  <c r="FC43" i="1"/>
  <c r="EZ43" i="1"/>
  <c r="EV43" i="1"/>
  <c r="EP43" i="1"/>
  <c r="ES43" i="1"/>
  <c r="EM43" i="1"/>
  <c r="EG43" i="1"/>
  <c r="EJ43" i="1"/>
  <c r="FF43" i="1"/>
  <c r="FI43" i="1"/>
  <c r="FL43" i="1"/>
  <c r="D44" i="1"/>
  <c r="G44" i="1"/>
  <c r="J44" i="1"/>
  <c r="M44" i="1"/>
  <c r="P44" i="1"/>
  <c r="S44" i="1"/>
  <c r="W44" i="1"/>
  <c r="Z44" i="1"/>
  <c r="AC44" i="1"/>
  <c r="AF44" i="1"/>
  <c r="AI44" i="1"/>
  <c r="AL44" i="1"/>
  <c r="AP44" i="1"/>
  <c r="AS44" i="1"/>
  <c r="DD44" i="1"/>
  <c r="DA44" i="1"/>
  <c r="CX44" i="1"/>
  <c r="CU44" i="1"/>
  <c r="CQ44" i="1"/>
  <c r="CN44" i="1"/>
  <c r="CK44" i="1"/>
  <c r="CH44" i="1"/>
  <c r="CE44" i="1"/>
  <c r="CB44" i="1"/>
  <c r="BX44" i="1"/>
  <c r="BU44" i="1"/>
  <c r="BR44" i="1"/>
  <c r="BO44" i="1"/>
  <c r="BL44" i="1"/>
  <c r="BI44" i="1"/>
  <c r="BE44" i="1"/>
  <c r="AY44" i="1"/>
  <c r="BB44" i="1"/>
  <c r="AV44" i="1"/>
  <c r="DJ44" i="1"/>
  <c r="DG44" i="1"/>
  <c r="DN44" i="1"/>
  <c r="DQ44" i="1"/>
  <c r="DT44" i="1"/>
  <c r="DW44" i="1"/>
  <c r="DZ44" i="1"/>
  <c r="EC44" i="1"/>
  <c r="FC44" i="1"/>
  <c r="EZ44" i="1"/>
  <c r="EV44" i="1"/>
  <c r="EP44" i="1"/>
  <c r="ES44" i="1"/>
  <c r="EM44" i="1"/>
  <c r="EJ44" i="1"/>
  <c r="FF44" i="1"/>
  <c r="FI44" i="1"/>
  <c r="FL44" i="1"/>
  <c r="D45" i="1"/>
  <c r="G45" i="1"/>
  <c r="J45" i="1"/>
  <c r="M45" i="1"/>
  <c r="P45" i="1"/>
  <c r="S45" i="1"/>
  <c r="W45" i="1"/>
  <c r="Z45" i="1"/>
  <c r="AC45" i="1"/>
  <c r="AF45" i="1"/>
  <c r="AI45" i="1"/>
  <c r="AL45" i="1"/>
  <c r="AP45" i="1"/>
  <c r="AS45" i="1"/>
  <c r="DD45" i="1"/>
  <c r="DA45" i="1"/>
  <c r="CX45" i="1"/>
  <c r="CU45" i="1"/>
  <c r="CQ45" i="1"/>
  <c r="CN45" i="1"/>
  <c r="CK45" i="1"/>
  <c r="CH45" i="1"/>
  <c r="CE45" i="1"/>
  <c r="CB45" i="1"/>
  <c r="BX45" i="1"/>
  <c r="BU45" i="1"/>
  <c r="BR45" i="1"/>
  <c r="BO45" i="1"/>
  <c r="BL45" i="1"/>
  <c r="BI45" i="1"/>
  <c r="BE45" i="1"/>
  <c r="AY45" i="1"/>
  <c r="BB45" i="1"/>
  <c r="AV45" i="1"/>
  <c r="DJ45" i="1"/>
  <c r="DG45" i="1"/>
  <c r="DN45" i="1"/>
  <c r="DQ45" i="1"/>
  <c r="DT45" i="1"/>
  <c r="DW45" i="1"/>
  <c r="DZ45" i="1"/>
  <c r="EC45" i="1"/>
  <c r="FC45" i="1"/>
  <c r="EZ45" i="1"/>
  <c r="EV45" i="1"/>
  <c r="EP45" i="1"/>
  <c r="ES45" i="1"/>
  <c r="EM45" i="1"/>
  <c r="EG45" i="1"/>
  <c r="EJ45" i="1"/>
  <c r="FF45" i="1"/>
  <c r="FI45" i="1"/>
  <c r="FL45" i="1"/>
  <c r="D46" i="1"/>
  <c r="G46" i="1"/>
  <c r="J46" i="1"/>
  <c r="M46" i="1"/>
  <c r="P46" i="1"/>
  <c r="S46" i="1"/>
  <c r="W46" i="1"/>
  <c r="Z46" i="1"/>
  <c r="AC46" i="1"/>
  <c r="AF46" i="1"/>
  <c r="AI46" i="1"/>
  <c r="AL46" i="1"/>
  <c r="AP46" i="1"/>
  <c r="AS46" i="1"/>
  <c r="DD46" i="1"/>
  <c r="DA46" i="1"/>
  <c r="CX46" i="1"/>
  <c r="CU46" i="1"/>
  <c r="CQ46" i="1"/>
  <c r="CN46" i="1"/>
  <c r="CK46" i="1"/>
  <c r="CH46" i="1"/>
  <c r="CE46" i="1"/>
  <c r="CB46" i="1"/>
  <c r="BX46" i="1"/>
  <c r="BU46" i="1"/>
  <c r="BR46" i="1"/>
  <c r="BO46" i="1"/>
  <c r="BL46" i="1"/>
  <c r="BI46" i="1"/>
  <c r="BE46" i="1"/>
  <c r="AY46" i="1"/>
  <c r="BB46" i="1"/>
  <c r="AV46" i="1"/>
  <c r="DJ46" i="1"/>
  <c r="DG46" i="1"/>
  <c r="DN46" i="1"/>
  <c r="DQ46" i="1"/>
  <c r="DT46" i="1"/>
  <c r="DW46" i="1"/>
  <c r="DZ46" i="1"/>
  <c r="EC46" i="1"/>
  <c r="FC46" i="1"/>
  <c r="EZ46" i="1"/>
  <c r="EV46" i="1"/>
  <c r="EP46" i="1"/>
  <c r="ES46" i="1"/>
  <c r="EM46" i="1"/>
  <c r="EG46" i="1"/>
  <c r="EJ46" i="1"/>
  <c r="FF46" i="1"/>
  <c r="FI46" i="1"/>
  <c r="FL46" i="1"/>
  <c r="D47" i="1"/>
  <c r="G47" i="1"/>
  <c r="J47" i="1"/>
  <c r="M47" i="1"/>
  <c r="P47" i="1"/>
  <c r="S47" i="1"/>
  <c r="W47" i="1"/>
  <c r="Z47" i="1"/>
  <c r="AC47" i="1"/>
  <c r="AF47" i="1"/>
  <c r="AI47" i="1"/>
  <c r="AL47" i="1"/>
  <c r="AP47" i="1"/>
  <c r="AS47" i="1"/>
  <c r="DD47" i="1"/>
  <c r="DA47" i="1"/>
  <c r="CX47" i="1"/>
  <c r="CU47" i="1"/>
  <c r="CQ47" i="1"/>
  <c r="CN47" i="1"/>
  <c r="CK47" i="1"/>
  <c r="CH47" i="1"/>
  <c r="CE47" i="1"/>
  <c r="CB47" i="1"/>
  <c r="BX47" i="1"/>
  <c r="BU47" i="1"/>
  <c r="BR47" i="1"/>
  <c r="BO47" i="1"/>
  <c r="BL47" i="1"/>
  <c r="BI47" i="1"/>
  <c r="BE47" i="1"/>
  <c r="AY47" i="1"/>
  <c r="BB47" i="1"/>
  <c r="AV47" i="1"/>
  <c r="DJ47" i="1"/>
  <c r="DG47" i="1"/>
  <c r="DN47" i="1"/>
  <c r="DQ47" i="1"/>
  <c r="DT47" i="1"/>
  <c r="DW47" i="1"/>
  <c r="DZ47" i="1"/>
  <c r="EC47" i="1"/>
  <c r="FC47" i="1"/>
  <c r="EZ47" i="1"/>
  <c r="EV47" i="1"/>
  <c r="EP47" i="1"/>
  <c r="ES47" i="1"/>
  <c r="EM47" i="1"/>
  <c r="EG47" i="1"/>
  <c r="EJ47" i="1"/>
  <c r="FF47" i="1"/>
  <c r="FI47" i="1"/>
  <c r="FL47" i="1"/>
  <c r="D48" i="1"/>
  <c r="G48" i="1"/>
  <c r="J48" i="1"/>
  <c r="M48" i="1"/>
  <c r="P48" i="1"/>
  <c r="S48" i="1"/>
  <c r="W48" i="1"/>
  <c r="Z48" i="1"/>
  <c r="AC48" i="1"/>
  <c r="AF48" i="1"/>
  <c r="AI48" i="1"/>
  <c r="AL48" i="1"/>
  <c r="AP48" i="1"/>
  <c r="AS48" i="1"/>
  <c r="DD48" i="1"/>
  <c r="DA48" i="1"/>
  <c r="CX48" i="1"/>
  <c r="CU48" i="1"/>
  <c r="CQ48" i="1"/>
  <c r="CN48" i="1"/>
  <c r="CK48" i="1"/>
  <c r="CH48" i="1"/>
  <c r="CE48" i="1"/>
  <c r="CB48" i="1"/>
  <c r="BX48" i="1"/>
  <c r="BU48" i="1"/>
  <c r="BR48" i="1"/>
  <c r="BO48" i="1"/>
  <c r="BL48" i="1"/>
  <c r="BI48" i="1"/>
  <c r="BE48" i="1"/>
  <c r="AY48" i="1"/>
  <c r="BB48" i="1"/>
  <c r="AV48" i="1"/>
  <c r="DJ48" i="1"/>
  <c r="DG48" i="1"/>
  <c r="DN48" i="1"/>
  <c r="DQ48" i="1"/>
  <c r="DT48" i="1"/>
  <c r="DW48" i="1"/>
  <c r="DZ48" i="1"/>
  <c r="EC48" i="1"/>
  <c r="FC48" i="1"/>
  <c r="EZ48" i="1"/>
  <c r="EV48" i="1"/>
  <c r="EP48" i="1"/>
  <c r="ES48" i="1"/>
  <c r="EM48" i="1"/>
  <c r="EG48" i="1"/>
  <c r="EJ48" i="1"/>
  <c r="FF48" i="1"/>
  <c r="FI48" i="1"/>
  <c r="FL48" i="1"/>
  <c r="D49" i="1"/>
  <c r="G49" i="1"/>
  <c r="J49" i="1"/>
  <c r="M49" i="1"/>
  <c r="P49" i="1"/>
  <c r="S49" i="1"/>
  <c r="W49" i="1"/>
  <c r="Z49" i="1"/>
  <c r="AC49" i="1"/>
  <c r="AF49" i="1"/>
  <c r="AI49" i="1"/>
  <c r="AL49" i="1"/>
  <c r="AP49" i="1"/>
  <c r="AS49" i="1"/>
  <c r="DD49" i="1"/>
  <c r="DA49" i="1"/>
  <c r="CX49" i="1"/>
  <c r="CU49" i="1"/>
  <c r="CQ49" i="1"/>
  <c r="CN49" i="1"/>
  <c r="CK49" i="1"/>
  <c r="CH49" i="1"/>
  <c r="CE49" i="1"/>
  <c r="CB49" i="1"/>
  <c r="BX49" i="1"/>
  <c r="BU49" i="1"/>
  <c r="BR49" i="1"/>
  <c r="BO49" i="1"/>
  <c r="BL49" i="1"/>
  <c r="BI49" i="1"/>
  <c r="BE49" i="1"/>
  <c r="AY49" i="1"/>
  <c r="BB49" i="1"/>
  <c r="AV49" i="1"/>
  <c r="DJ49" i="1"/>
  <c r="DG49" i="1"/>
  <c r="DN49" i="1"/>
  <c r="DQ49" i="1"/>
  <c r="DT49" i="1"/>
  <c r="DW49" i="1"/>
  <c r="DZ49" i="1"/>
  <c r="EC49" i="1"/>
  <c r="FC49" i="1"/>
  <c r="EZ49" i="1"/>
  <c r="EV49" i="1"/>
  <c r="EP49" i="1"/>
  <c r="ES49" i="1"/>
  <c r="EM49" i="1"/>
  <c r="EG49" i="1"/>
  <c r="EJ49" i="1"/>
  <c r="FF49" i="1"/>
  <c r="FI49" i="1"/>
  <c r="FL49" i="1"/>
  <c r="D50" i="1"/>
  <c r="G50" i="1"/>
  <c r="J50" i="1"/>
  <c r="M50" i="1"/>
  <c r="P50" i="1"/>
  <c r="S50" i="1"/>
  <c r="W50" i="1"/>
  <c r="Z50" i="1"/>
  <c r="AC50" i="1"/>
  <c r="AF50" i="1"/>
  <c r="AI50" i="1"/>
  <c r="AL50" i="1"/>
  <c r="AP50" i="1"/>
  <c r="AS50" i="1"/>
  <c r="DD50" i="1"/>
  <c r="DA50" i="1"/>
  <c r="CX50" i="1"/>
  <c r="CU50" i="1"/>
  <c r="CQ50" i="1"/>
  <c r="CN50" i="1"/>
  <c r="CK50" i="1"/>
  <c r="CH50" i="1"/>
  <c r="CE50" i="1"/>
  <c r="CB50" i="1"/>
  <c r="BX50" i="1"/>
  <c r="BU50" i="1"/>
  <c r="BR50" i="1"/>
  <c r="BO50" i="1"/>
  <c r="BL50" i="1"/>
  <c r="BI50" i="1"/>
  <c r="BE50" i="1"/>
  <c r="AY50" i="1"/>
  <c r="BB50" i="1"/>
  <c r="AV50" i="1"/>
  <c r="DJ50" i="1"/>
  <c r="DG50" i="1"/>
  <c r="DN50" i="1"/>
  <c r="DQ50" i="1"/>
  <c r="DT50" i="1"/>
  <c r="DW50" i="1"/>
  <c r="DZ50" i="1"/>
  <c r="EC50" i="1"/>
  <c r="FC50" i="1"/>
  <c r="EZ50" i="1"/>
  <c r="EV50" i="1"/>
  <c r="EP50" i="1"/>
  <c r="ES50" i="1"/>
  <c r="EM50" i="1"/>
  <c r="EG50" i="1"/>
  <c r="EJ50" i="1"/>
  <c r="FF50" i="1"/>
  <c r="FI50" i="1"/>
  <c r="FL50" i="1"/>
  <c r="D51" i="1"/>
  <c r="G51" i="1"/>
  <c r="J51" i="1"/>
  <c r="M51" i="1"/>
  <c r="P51" i="1"/>
  <c r="S51" i="1"/>
  <c r="W51" i="1"/>
  <c r="Z51" i="1"/>
  <c r="AC51" i="1"/>
  <c r="AF51" i="1"/>
  <c r="AI51" i="1"/>
  <c r="AL51" i="1"/>
  <c r="AP51" i="1"/>
  <c r="AS51" i="1"/>
  <c r="DD51" i="1"/>
  <c r="DA51" i="1"/>
  <c r="CX51" i="1"/>
  <c r="CU51" i="1"/>
  <c r="CQ51" i="1"/>
  <c r="CN51" i="1"/>
  <c r="CK51" i="1"/>
  <c r="CH51" i="1"/>
  <c r="CE51" i="1"/>
  <c r="CB51" i="1"/>
  <c r="BX51" i="1"/>
  <c r="BU51" i="1"/>
  <c r="BR51" i="1"/>
  <c r="BO51" i="1"/>
  <c r="BL51" i="1"/>
  <c r="BI51" i="1"/>
  <c r="BE51" i="1"/>
  <c r="AY51" i="1"/>
  <c r="BB51" i="1"/>
  <c r="AV51" i="1"/>
  <c r="DJ51" i="1"/>
  <c r="DG51" i="1"/>
  <c r="DN51" i="1"/>
  <c r="DQ51" i="1"/>
  <c r="DT51" i="1"/>
  <c r="DW51" i="1"/>
  <c r="DZ51" i="1"/>
  <c r="EC51" i="1"/>
  <c r="FC51" i="1"/>
  <c r="EZ51" i="1"/>
  <c r="EV51" i="1"/>
  <c r="EP51" i="1"/>
  <c r="ES51" i="1"/>
  <c r="EM51" i="1"/>
  <c r="EG51" i="1"/>
  <c r="EJ51" i="1"/>
  <c r="FF51" i="1"/>
  <c r="FI51" i="1"/>
  <c r="FL51" i="1"/>
  <c r="D52" i="1"/>
  <c r="G52" i="1"/>
  <c r="J52" i="1"/>
  <c r="M52" i="1"/>
  <c r="P52" i="1"/>
  <c r="S52" i="1"/>
  <c r="W52" i="1"/>
  <c r="Z52" i="1"/>
  <c r="AC52" i="1"/>
  <c r="AF52" i="1"/>
  <c r="AI52" i="1"/>
  <c r="AL52" i="1"/>
  <c r="AP52" i="1"/>
  <c r="AS52" i="1"/>
  <c r="DD52" i="1"/>
  <c r="DA52" i="1"/>
  <c r="CX52" i="1"/>
  <c r="CU52" i="1"/>
  <c r="CQ52" i="1"/>
  <c r="CN52" i="1"/>
  <c r="CK52" i="1"/>
  <c r="CH52" i="1"/>
  <c r="CE52" i="1"/>
  <c r="CB52" i="1"/>
  <c r="BX52" i="1"/>
  <c r="BU52" i="1"/>
  <c r="BR52" i="1"/>
  <c r="BO52" i="1"/>
  <c r="BL52" i="1"/>
  <c r="BI52" i="1"/>
  <c r="BE52" i="1"/>
  <c r="AY52" i="1"/>
  <c r="BB52" i="1"/>
  <c r="AV52" i="1"/>
  <c r="DJ52" i="1"/>
  <c r="DG52" i="1"/>
  <c r="DN52" i="1"/>
  <c r="DQ52" i="1"/>
  <c r="DT52" i="1"/>
  <c r="DW52" i="1"/>
  <c r="DZ52" i="1"/>
  <c r="EC52" i="1"/>
  <c r="FC52" i="1"/>
  <c r="EZ52" i="1"/>
  <c r="EV52" i="1"/>
  <c r="EP52" i="1"/>
  <c r="ES52" i="1"/>
  <c r="EM52" i="1"/>
  <c r="EG52" i="1"/>
  <c r="EJ52" i="1"/>
  <c r="FF52" i="1"/>
  <c r="FI52" i="1"/>
  <c r="FL52" i="1"/>
  <c r="D53" i="1"/>
  <c r="G53" i="1"/>
  <c r="J53" i="1"/>
  <c r="M53" i="1"/>
  <c r="P53" i="1"/>
  <c r="S53" i="1"/>
  <c r="W53" i="1"/>
  <c r="Z53" i="1"/>
  <c r="AC53" i="1"/>
  <c r="AF53" i="1"/>
  <c r="AI53" i="1"/>
  <c r="AL53" i="1"/>
  <c r="AP53" i="1"/>
  <c r="AS53" i="1"/>
  <c r="DD53" i="1"/>
  <c r="DA53" i="1"/>
  <c r="CX53" i="1"/>
  <c r="CU53" i="1"/>
  <c r="CQ53" i="1"/>
  <c r="CN53" i="1"/>
  <c r="CK53" i="1"/>
  <c r="CH53" i="1"/>
  <c r="CE53" i="1"/>
  <c r="CB53" i="1"/>
  <c r="BX53" i="1"/>
  <c r="BU53" i="1"/>
  <c r="BR53" i="1"/>
  <c r="BO53" i="1"/>
  <c r="BL53" i="1"/>
  <c r="BI53" i="1"/>
  <c r="BE53" i="1"/>
  <c r="AY53" i="1"/>
  <c r="BB53" i="1"/>
  <c r="AV53" i="1"/>
  <c r="DJ53" i="1"/>
  <c r="DG53" i="1"/>
  <c r="DN53" i="1"/>
  <c r="DQ53" i="1"/>
  <c r="DT53" i="1"/>
  <c r="DW53" i="1"/>
  <c r="DZ53" i="1"/>
  <c r="EC53" i="1"/>
  <c r="FC53" i="1"/>
  <c r="EZ53" i="1"/>
  <c r="EV53" i="1"/>
  <c r="EP53" i="1"/>
  <c r="ES53" i="1"/>
  <c r="EM53" i="1"/>
  <c r="EG53" i="1"/>
  <c r="FF53" i="1"/>
  <c r="FI53" i="1"/>
  <c r="FL53" i="1"/>
  <c r="D54" i="1"/>
  <c r="G54" i="1"/>
  <c r="J54" i="1"/>
  <c r="M54" i="1"/>
  <c r="P54" i="1"/>
  <c r="S54" i="1"/>
  <c r="W54" i="1"/>
  <c r="Z54" i="1"/>
  <c r="AC54" i="1"/>
  <c r="AF54" i="1"/>
  <c r="AI54" i="1"/>
  <c r="AL54" i="1"/>
  <c r="AP54" i="1"/>
  <c r="AS54" i="1"/>
  <c r="DD54" i="1"/>
  <c r="DA54" i="1"/>
  <c r="CX54" i="1"/>
  <c r="CU54" i="1"/>
  <c r="CQ54" i="1"/>
  <c r="CN54" i="1"/>
  <c r="CK54" i="1"/>
  <c r="CH54" i="1"/>
  <c r="CE54" i="1"/>
  <c r="CB54" i="1"/>
  <c r="BX54" i="1"/>
  <c r="BU54" i="1"/>
  <c r="BR54" i="1"/>
  <c r="BO54" i="1"/>
  <c r="BL54" i="1"/>
  <c r="BI54" i="1"/>
  <c r="BE54" i="1"/>
  <c r="AY54" i="1"/>
  <c r="BB54" i="1"/>
  <c r="AV54" i="1"/>
  <c r="DJ54" i="1"/>
  <c r="DG54" i="1"/>
  <c r="DN54" i="1"/>
  <c r="DQ54" i="1"/>
  <c r="DT54" i="1"/>
  <c r="DW54" i="1"/>
  <c r="DZ54" i="1"/>
  <c r="EC54" i="1"/>
  <c r="FC54" i="1"/>
  <c r="EZ54" i="1"/>
  <c r="EV54" i="1"/>
  <c r="EP54" i="1"/>
  <c r="ES54" i="1"/>
  <c r="EM54" i="1"/>
  <c r="EG54" i="1"/>
  <c r="EJ54" i="1"/>
  <c r="FF54" i="1"/>
  <c r="FI54" i="1"/>
  <c r="FL54" i="1"/>
  <c r="D55" i="1"/>
  <c r="G55" i="1"/>
  <c r="J55" i="1"/>
  <c r="M55" i="1"/>
  <c r="P55" i="1"/>
  <c r="S55" i="1"/>
  <c r="W55" i="1"/>
  <c r="Z55" i="1"/>
  <c r="AC55" i="1"/>
  <c r="AF55" i="1"/>
  <c r="AI55" i="1"/>
  <c r="AL55" i="1"/>
  <c r="AP55" i="1"/>
  <c r="AS55" i="1"/>
  <c r="DD55" i="1"/>
  <c r="DA55" i="1"/>
  <c r="CX55" i="1"/>
  <c r="CU55" i="1"/>
  <c r="CQ55" i="1"/>
  <c r="CN55" i="1"/>
  <c r="CK55" i="1"/>
  <c r="CH55" i="1"/>
  <c r="CE55" i="1"/>
  <c r="CB55" i="1"/>
  <c r="BX55" i="1"/>
  <c r="BU55" i="1"/>
  <c r="BR55" i="1"/>
  <c r="BO55" i="1"/>
  <c r="BL55" i="1"/>
  <c r="BI55" i="1"/>
  <c r="BE55" i="1"/>
  <c r="AY55" i="1"/>
  <c r="BB55" i="1"/>
  <c r="AV55" i="1"/>
  <c r="DJ55" i="1"/>
  <c r="DG55" i="1"/>
  <c r="DN55" i="1"/>
  <c r="DQ55" i="1"/>
  <c r="DT55" i="1"/>
  <c r="DW55" i="1"/>
  <c r="DZ55" i="1"/>
  <c r="EC55" i="1"/>
  <c r="FC55" i="1"/>
  <c r="EZ55" i="1"/>
  <c r="EV55" i="1"/>
  <c r="EP55" i="1"/>
  <c r="ES55" i="1"/>
  <c r="EM55" i="1"/>
  <c r="EG55" i="1"/>
  <c r="EJ55" i="1"/>
  <c r="FF55" i="1"/>
  <c r="FI55" i="1"/>
  <c r="FL55" i="1"/>
  <c r="D56" i="1"/>
  <c r="G56" i="1"/>
  <c r="J56" i="1"/>
  <c r="M56" i="1"/>
  <c r="P56" i="1"/>
  <c r="S56" i="1"/>
  <c r="W56" i="1"/>
  <c r="Z56" i="1"/>
  <c r="AC56" i="1"/>
  <c r="AF56" i="1"/>
  <c r="AI56" i="1"/>
  <c r="AL56" i="1"/>
  <c r="AP56" i="1"/>
  <c r="AS56" i="1"/>
  <c r="DD56" i="1"/>
  <c r="DA56" i="1"/>
  <c r="CX56" i="1"/>
  <c r="CU56" i="1"/>
  <c r="CQ56" i="1"/>
  <c r="CN56" i="1"/>
  <c r="CK56" i="1"/>
  <c r="CH56" i="1"/>
  <c r="CE56" i="1"/>
  <c r="CB56" i="1"/>
  <c r="BX56" i="1"/>
  <c r="BU56" i="1"/>
  <c r="BR56" i="1"/>
  <c r="BO56" i="1"/>
  <c r="BL56" i="1"/>
  <c r="BI56" i="1"/>
  <c r="BE56" i="1"/>
  <c r="AY56" i="1"/>
  <c r="BB56" i="1"/>
  <c r="AV56" i="1"/>
  <c r="DJ56" i="1"/>
  <c r="DG56" i="1"/>
  <c r="DN56" i="1"/>
  <c r="DQ56" i="1"/>
  <c r="DT56" i="1"/>
  <c r="DW56" i="1"/>
  <c r="DZ56" i="1"/>
  <c r="EC56" i="1"/>
  <c r="FC56" i="1"/>
  <c r="EZ56" i="1"/>
  <c r="EV56" i="1"/>
  <c r="EP56" i="1"/>
  <c r="ES56" i="1"/>
  <c r="EM56" i="1"/>
  <c r="EG56" i="1"/>
  <c r="EJ56" i="1"/>
  <c r="FF56" i="1"/>
  <c r="FI56" i="1"/>
  <c r="FL56" i="1"/>
  <c r="D57" i="1"/>
  <c r="G57" i="1"/>
  <c r="J57" i="1"/>
  <c r="M57" i="1"/>
  <c r="P57" i="1"/>
  <c r="S57" i="1"/>
  <c r="W57" i="1"/>
  <c r="Z57" i="1"/>
  <c r="AC57" i="1"/>
  <c r="AF57" i="1"/>
  <c r="AI57" i="1"/>
  <c r="AL57" i="1"/>
  <c r="AP57" i="1"/>
  <c r="AS57" i="1"/>
  <c r="DD57" i="1"/>
  <c r="DA57" i="1"/>
  <c r="CX57" i="1"/>
  <c r="CU57" i="1"/>
  <c r="CQ57" i="1"/>
  <c r="CN57" i="1"/>
  <c r="CK57" i="1"/>
  <c r="CH57" i="1"/>
  <c r="CE57" i="1"/>
  <c r="CB57" i="1"/>
  <c r="BX57" i="1"/>
  <c r="BU57" i="1"/>
  <c r="BR57" i="1"/>
  <c r="BO57" i="1"/>
  <c r="BL57" i="1"/>
  <c r="BI57" i="1"/>
  <c r="BE57" i="1"/>
  <c r="AY57" i="1"/>
  <c r="BB57" i="1"/>
  <c r="AV57" i="1"/>
  <c r="DJ57" i="1"/>
  <c r="DG57" i="1"/>
  <c r="DN57" i="1"/>
  <c r="DQ57" i="1"/>
  <c r="DT57" i="1"/>
  <c r="DW57" i="1"/>
  <c r="DZ57" i="1"/>
  <c r="EC57" i="1"/>
  <c r="FC57" i="1"/>
  <c r="EZ57" i="1"/>
  <c r="EV57" i="1"/>
  <c r="EP57" i="1"/>
  <c r="ES57" i="1"/>
  <c r="EM57" i="1"/>
  <c r="EG57" i="1"/>
  <c r="EJ57" i="1"/>
  <c r="FF57" i="1"/>
  <c r="FI57" i="1"/>
  <c r="FL57" i="1"/>
  <c r="D58" i="1"/>
  <c r="G58" i="1"/>
  <c r="J58" i="1"/>
  <c r="M58" i="1"/>
  <c r="P58" i="1"/>
  <c r="S58" i="1"/>
  <c r="W58" i="1"/>
  <c r="Z58" i="1"/>
  <c r="AC58" i="1"/>
  <c r="AF58" i="1"/>
  <c r="AI58" i="1"/>
  <c r="AL58" i="1"/>
  <c r="AP58" i="1"/>
  <c r="AS58" i="1"/>
  <c r="DD58" i="1"/>
  <c r="DA58" i="1"/>
  <c r="CX58" i="1"/>
  <c r="CU58" i="1"/>
  <c r="CQ58" i="1"/>
  <c r="CN58" i="1"/>
  <c r="CK58" i="1"/>
  <c r="CH58" i="1"/>
  <c r="CE58" i="1"/>
  <c r="CB58" i="1"/>
  <c r="BX58" i="1"/>
  <c r="BU58" i="1"/>
  <c r="BR58" i="1"/>
  <c r="BO58" i="1"/>
  <c r="BL58" i="1"/>
  <c r="BI58" i="1"/>
  <c r="BE58" i="1"/>
  <c r="AY58" i="1"/>
  <c r="BB58" i="1"/>
  <c r="AV58" i="1"/>
  <c r="DJ58" i="1"/>
  <c r="DG58" i="1"/>
  <c r="DN58" i="1"/>
  <c r="DQ58" i="1"/>
  <c r="DT58" i="1"/>
  <c r="DW58" i="1"/>
  <c r="DZ58" i="1"/>
  <c r="EC58" i="1"/>
  <c r="FC58" i="1"/>
  <c r="EZ58" i="1"/>
  <c r="EV58" i="1"/>
  <c r="EP58" i="1"/>
  <c r="ES58" i="1"/>
  <c r="EM58" i="1"/>
  <c r="EG58" i="1"/>
  <c r="EJ58" i="1"/>
  <c r="FF58" i="1"/>
  <c r="FI58" i="1"/>
  <c r="FL58" i="1"/>
  <c r="D59" i="1"/>
  <c r="G59" i="1"/>
  <c r="J59" i="1"/>
  <c r="M59" i="1"/>
  <c r="P59" i="1"/>
  <c r="S59" i="1"/>
  <c r="W59" i="1"/>
  <c r="Z59" i="1"/>
  <c r="AC59" i="1"/>
  <c r="AF59" i="1"/>
  <c r="AI59" i="1"/>
  <c r="AL59" i="1"/>
  <c r="AP59" i="1"/>
  <c r="AS59" i="1"/>
  <c r="DD59" i="1"/>
  <c r="DA59" i="1"/>
  <c r="CX59" i="1"/>
  <c r="CU59" i="1"/>
  <c r="CQ59" i="1"/>
  <c r="CN59" i="1"/>
  <c r="CK59" i="1"/>
  <c r="CH59" i="1"/>
  <c r="CE59" i="1"/>
  <c r="CB59" i="1"/>
  <c r="BX59" i="1"/>
  <c r="BU59" i="1"/>
  <c r="BR59" i="1"/>
  <c r="BO59" i="1"/>
  <c r="BL59" i="1"/>
  <c r="BI59" i="1"/>
  <c r="BE59" i="1"/>
  <c r="AY59" i="1"/>
  <c r="BB59" i="1"/>
  <c r="AV59" i="1"/>
  <c r="DJ59" i="1"/>
  <c r="DG59" i="1"/>
  <c r="DN59" i="1"/>
  <c r="DQ59" i="1"/>
  <c r="DT59" i="1"/>
  <c r="DW59" i="1"/>
  <c r="DZ59" i="1"/>
  <c r="EC59" i="1"/>
  <c r="FC59" i="1"/>
  <c r="EZ59" i="1"/>
  <c r="EV59" i="1"/>
  <c r="EP59" i="1"/>
  <c r="ES59" i="1"/>
  <c r="EM59" i="1"/>
  <c r="EG59" i="1"/>
  <c r="EJ59" i="1"/>
  <c r="FF59" i="1"/>
  <c r="FI59" i="1"/>
  <c r="FL59" i="1"/>
  <c r="D60" i="1"/>
  <c r="G60" i="1"/>
  <c r="J60" i="1"/>
  <c r="M60" i="1"/>
  <c r="P60" i="1"/>
  <c r="S60" i="1"/>
  <c r="W60" i="1"/>
  <c r="Z60" i="1"/>
  <c r="AC60" i="1"/>
  <c r="AF60" i="1"/>
  <c r="AI60" i="1"/>
  <c r="AL60" i="1"/>
  <c r="AP60" i="1"/>
  <c r="AS60" i="1"/>
  <c r="DD60" i="1"/>
  <c r="DA60" i="1"/>
  <c r="CX60" i="1"/>
  <c r="CU60" i="1"/>
  <c r="CQ60" i="1"/>
  <c r="CN60" i="1"/>
  <c r="CK60" i="1"/>
  <c r="CH60" i="1"/>
  <c r="CE60" i="1"/>
  <c r="CB60" i="1"/>
  <c r="BX60" i="1"/>
  <c r="BU60" i="1"/>
  <c r="BR60" i="1"/>
  <c r="BO60" i="1"/>
  <c r="BL60" i="1"/>
  <c r="BI60" i="1"/>
  <c r="BE60" i="1"/>
  <c r="AY60" i="1"/>
  <c r="BB60" i="1"/>
  <c r="AV60" i="1"/>
  <c r="DJ60" i="1"/>
  <c r="DG60" i="1"/>
  <c r="DN60" i="1"/>
  <c r="DQ60" i="1"/>
  <c r="DT60" i="1"/>
  <c r="DW60" i="1"/>
  <c r="DZ60" i="1"/>
  <c r="EC60" i="1"/>
  <c r="FC60" i="1"/>
  <c r="EZ60" i="1"/>
  <c r="EV60" i="1"/>
  <c r="EP60" i="1"/>
  <c r="ES60" i="1"/>
  <c r="EM60" i="1"/>
  <c r="EG60" i="1"/>
  <c r="EJ60" i="1"/>
  <c r="FF60" i="1"/>
  <c r="FI60" i="1"/>
  <c r="FL60" i="1"/>
  <c r="D61" i="1"/>
  <c r="G61" i="1"/>
  <c r="J61" i="1"/>
  <c r="M61" i="1"/>
  <c r="P61" i="1"/>
  <c r="S61" i="1"/>
  <c r="W61" i="1"/>
  <c r="Z61" i="1"/>
  <c r="AC61" i="1"/>
  <c r="AF61" i="1"/>
  <c r="AI61" i="1"/>
  <c r="AL61" i="1"/>
  <c r="AP61" i="1"/>
  <c r="AS61" i="1"/>
  <c r="DD61" i="1"/>
  <c r="DA61" i="1"/>
  <c r="CX61" i="1"/>
  <c r="CU61" i="1"/>
  <c r="CQ61" i="1"/>
  <c r="CN61" i="1"/>
  <c r="CK61" i="1"/>
  <c r="CH61" i="1"/>
  <c r="CE61" i="1"/>
  <c r="CB61" i="1"/>
  <c r="BX61" i="1"/>
  <c r="BU61" i="1"/>
  <c r="BR61" i="1"/>
  <c r="BO61" i="1"/>
  <c r="BL61" i="1"/>
  <c r="BI61" i="1"/>
  <c r="BE61" i="1"/>
  <c r="AY61" i="1"/>
  <c r="BB61" i="1"/>
  <c r="AV61" i="1"/>
  <c r="DJ61" i="1"/>
  <c r="DG61" i="1"/>
  <c r="DN61" i="1"/>
  <c r="DQ61" i="1"/>
  <c r="DT61" i="1"/>
  <c r="DW61" i="1"/>
  <c r="DZ61" i="1"/>
  <c r="EC61" i="1"/>
  <c r="FC61" i="1"/>
  <c r="EZ61" i="1"/>
  <c r="EV61" i="1"/>
  <c r="EP61" i="1"/>
  <c r="ES61" i="1"/>
  <c r="EM61" i="1"/>
  <c r="EG61" i="1"/>
  <c r="EJ61" i="1"/>
  <c r="FF61" i="1"/>
  <c r="FI61" i="1"/>
  <c r="FL61" i="1"/>
  <c r="D62" i="1"/>
  <c r="G62" i="1"/>
  <c r="J62" i="1"/>
  <c r="M62" i="1"/>
  <c r="P62" i="1"/>
  <c r="S62" i="1"/>
  <c r="W62" i="1"/>
  <c r="Z62" i="1"/>
  <c r="AC62" i="1"/>
  <c r="AF62" i="1"/>
  <c r="AI62" i="1"/>
  <c r="AL62" i="1"/>
  <c r="AP62" i="1"/>
  <c r="AS62" i="1"/>
  <c r="DD62" i="1"/>
  <c r="DA62" i="1"/>
  <c r="CX62" i="1"/>
  <c r="CU62" i="1"/>
  <c r="CQ62" i="1"/>
  <c r="CN62" i="1"/>
  <c r="CK62" i="1"/>
  <c r="CH62" i="1"/>
  <c r="CE62" i="1"/>
  <c r="CB62" i="1"/>
  <c r="BX62" i="1"/>
  <c r="BU62" i="1"/>
  <c r="BR62" i="1"/>
  <c r="BO62" i="1"/>
  <c r="BL62" i="1"/>
  <c r="BI62" i="1"/>
  <c r="BE62" i="1"/>
  <c r="AY62" i="1"/>
  <c r="BB62" i="1"/>
  <c r="AV62" i="1"/>
  <c r="DJ62" i="1"/>
  <c r="DG62" i="1"/>
  <c r="DN62" i="1"/>
  <c r="DQ62" i="1"/>
  <c r="DT62" i="1"/>
  <c r="DW62" i="1"/>
  <c r="DZ62" i="1"/>
  <c r="EC62" i="1"/>
  <c r="FC62" i="1"/>
  <c r="EZ62" i="1"/>
  <c r="EV62" i="1"/>
  <c r="EP62" i="1"/>
  <c r="ES62" i="1"/>
  <c r="EM62" i="1"/>
  <c r="EG62" i="1"/>
  <c r="EJ62" i="1"/>
  <c r="FF62" i="1"/>
  <c r="FI62" i="1"/>
  <c r="FL62" i="1"/>
  <c r="D63" i="1"/>
  <c r="G63" i="1"/>
  <c r="J63" i="1"/>
  <c r="M63" i="1"/>
  <c r="P63" i="1"/>
  <c r="S63" i="1"/>
  <c r="W63" i="1"/>
  <c r="Z63" i="1"/>
  <c r="AC63" i="1"/>
  <c r="AF63" i="1"/>
  <c r="AI63" i="1"/>
  <c r="AL63" i="1"/>
  <c r="AP63" i="1"/>
  <c r="AS63" i="1"/>
  <c r="DD63" i="1"/>
  <c r="DA63" i="1"/>
  <c r="CX63" i="1"/>
  <c r="CU63" i="1"/>
  <c r="CQ63" i="1"/>
  <c r="CN63" i="1"/>
  <c r="CK63" i="1"/>
  <c r="CH63" i="1"/>
  <c r="CE63" i="1"/>
  <c r="CB63" i="1"/>
  <c r="BX63" i="1"/>
  <c r="BU63" i="1"/>
  <c r="BR63" i="1"/>
  <c r="BO63" i="1"/>
  <c r="BL63" i="1"/>
  <c r="BI63" i="1"/>
  <c r="BE63" i="1"/>
  <c r="AY63" i="1"/>
  <c r="BB63" i="1"/>
  <c r="AV63" i="1"/>
  <c r="DJ63" i="1"/>
  <c r="DG63" i="1"/>
  <c r="DN63" i="1"/>
  <c r="DQ63" i="1"/>
  <c r="DT63" i="1"/>
  <c r="DW63" i="1"/>
  <c r="DZ63" i="1"/>
  <c r="EC63" i="1"/>
  <c r="FC63" i="1"/>
  <c r="EZ63" i="1"/>
  <c r="EV63" i="1"/>
  <c r="EP63" i="1"/>
  <c r="ES63" i="1"/>
  <c r="EM63" i="1"/>
  <c r="EG63" i="1"/>
  <c r="EJ63" i="1"/>
  <c r="FF63" i="1"/>
  <c r="FI63" i="1"/>
  <c r="FL63" i="1"/>
  <c r="D64" i="1"/>
  <c r="G64" i="1"/>
  <c r="J64" i="1"/>
  <c r="M64" i="1"/>
  <c r="P64" i="1"/>
  <c r="S64" i="1"/>
  <c r="W64" i="1"/>
  <c r="Z64" i="1"/>
  <c r="AC64" i="1"/>
  <c r="AF64" i="1"/>
  <c r="AI64" i="1"/>
  <c r="AL64" i="1"/>
  <c r="AP64" i="1"/>
  <c r="AS64" i="1"/>
  <c r="DD64" i="1"/>
  <c r="DA64" i="1"/>
  <c r="CX64" i="1"/>
  <c r="CU64" i="1"/>
  <c r="CQ64" i="1"/>
  <c r="CN64" i="1"/>
  <c r="CK64" i="1"/>
  <c r="CH64" i="1"/>
  <c r="CE64" i="1"/>
  <c r="CB64" i="1"/>
  <c r="BX64" i="1"/>
  <c r="BU64" i="1"/>
  <c r="BR64" i="1"/>
  <c r="BO64" i="1"/>
  <c r="BL64" i="1"/>
  <c r="BI64" i="1"/>
  <c r="BE64" i="1"/>
  <c r="AY64" i="1"/>
  <c r="BB64" i="1"/>
  <c r="AV64" i="1"/>
  <c r="DJ64" i="1"/>
  <c r="DG64" i="1"/>
  <c r="DN64" i="1"/>
  <c r="DQ64" i="1"/>
  <c r="DT64" i="1"/>
  <c r="DW64" i="1"/>
  <c r="DZ64" i="1"/>
  <c r="EC64" i="1"/>
  <c r="FC64" i="1"/>
  <c r="EZ64" i="1"/>
  <c r="EV64" i="1"/>
  <c r="EP64" i="1"/>
  <c r="ES64" i="1"/>
  <c r="EM64" i="1"/>
  <c r="EG64" i="1"/>
  <c r="EJ64" i="1"/>
  <c r="FF64" i="1"/>
  <c r="FI64" i="1"/>
  <c r="FL64" i="1"/>
  <c r="D65" i="1"/>
  <c r="G65" i="1"/>
  <c r="J65" i="1"/>
  <c r="M65" i="1"/>
  <c r="P65" i="1"/>
  <c r="S65" i="1"/>
  <c r="W65" i="1"/>
  <c r="Z65" i="1"/>
  <c r="AC65" i="1"/>
  <c r="AF65" i="1"/>
  <c r="AI65" i="1"/>
  <c r="AL65" i="1"/>
  <c r="AP65" i="1"/>
  <c r="AS65" i="1"/>
  <c r="DD65" i="1"/>
  <c r="DA65" i="1"/>
  <c r="CX65" i="1"/>
  <c r="CU65" i="1"/>
  <c r="CQ65" i="1"/>
  <c r="CN65" i="1"/>
  <c r="CK65" i="1"/>
  <c r="CH65" i="1"/>
  <c r="CE65" i="1"/>
  <c r="CB65" i="1"/>
  <c r="BX65" i="1"/>
  <c r="BU65" i="1"/>
  <c r="BR65" i="1"/>
  <c r="BO65" i="1"/>
  <c r="BL65" i="1"/>
  <c r="BI65" i="1"/>
  <c r="BE65" i="1"/>
  <c r="AY65" i="1"/>
  <c r="BB65" i="1"/>
  <c r="AV65" i="1"/>
  <c r="DJ65" i="1"/>
  <c r="DG65" i="1"/>
  <c r="DN65" i="1"/>
  <c r="DQ65" i="1"/>
  <c r="DT65" i="1"/>
  <c r="DW65" i="1"/>
  <c r="DZ65" i="1"/>
  <c r="EC65" i="1"/>
  <c r="FC65" i="1"/>
  <c r="EZ65" i="1"/>
  <c r="EV65" i="1"/>
  <c r="EP65" i="1"/>
  <c r="ES65" i="1"/>
  <c r="EM65" i="1"/>
  <c r="EG65" i="1"/>
  <c r="EJ65" i="1"/>
  <c r="FF65" i="1"/>
  <c r="FI65" i="1"/>
  <c r="FL65" i="1"/>
  <c r="D66" i="1"/>
  <c r="G66" i="1"/>
  <c r="J66" i="1"/>
  <c r="M66" i="1"/>
  <c r="P66" i="1"/>
  <c r="S66" i="1"/>
  <c r="W66" i="1"/>
  <c r="Z66" i="1"/>
  <c r="AC66" i="1"/>
  <c r="AF66" i="1"/>
  <c r="AI66" i="1"/>
  <c r="AL66" i="1"/>
  <c r="AP66" i="1"/>
  <c r="AS66" i="1"/>
  <c r="DD66" i="1"/>
  <c r="DA66" i="1"/>
  <c r="CX66" i="1"/>
  <c r="CU66" i="1"/>
  <c r="CQ66" i="1"/>
  <c r="CN66" i="1"/>
  <c r="CK66" i="1"/>
  <c r="CH66" i="1"/>
  <c r="CE66" i="1"/>
  <c r="CB66" i="1"/>
  <c r="BX66" i="1"/>
  <c r="BU66" i="1"/>
  <c r="BR66" i="1"/>
  <c r="BO66" i="1"/>
  <c r="BL66" i="1"/>
  <c r="BI66" i="1"/>
  <c r="BE66" i="1"/>
  <c r="AY66" i="1"/>
  <c r="BB66" i="1"/>
  <c r="AV66" i="1"/>
  <c r="DJ66" i="1"/>
  <c r="DG66" i="1"/>
  <c r="DN66" i="1"/>
  <c r="DQ66" i="1"/>
  <c r="DT66" i="1"/>
  <c r="DW66" i="1"/>
  <c r="DZ66" i="1"/>
  <c r="EC66" i="1"/>
  <c r="FC66" i="1"/>
  <c r="EZ66" i="1"/>
  <c r="EV66" i="1"/>
  <c r="EP66" i="1"/>
  <c r="ES66" i="1"/>
  <c r="EM66" i="1"/>
  <c r="EG66" i="1"/>
  <c r="EJ66" i="1"/>
  <c r="FF66" i="1"/>
  <c r="FI66" i="1"/>
  <c r="FL66" i="1"/>
  <c r="D67" i="1"/>
  <c r="G67" i="1"/>
  <c r="J67" i="1"/>
  <c r="M67" i="1"/>
  <c r="P67" i="1"/>
  <c r="S67" i="1"/>
  <c r="W67" i="1"/>
  <c r="Z67" i="1"/>
  <c r="AC67" i="1"/>
  <c r="AF67" i="1"/>
  <c r="AI67" i="1"/>
  <c r="AL67" i="1"/>
  <c r="AP67" i="1"/>
  <c r="AS67" i="1"/>
  <c r="DD67" i="1"/>
  <c r="DA67" i="1"/>
  <c r="CX67" i="1"/>
  <c r="CU67" i="1"/>
  <c r="CQ67" i="1"/>
  <c r="CN67" i="1"/>
  <c r="CK67" i="1"/>
  <c r="CH67" i="1"/>
  <c r="CE67" i="1"/>
  <c r="CB67" i="1"/>
  <c r="BX67" i="1"/>
  <c r="BU67" i="1"/>
  <c r="BR67" i="1"/>
  <c r="BO67" i="1"/>
  <c r="BL67" i="1"/>
  <c r="BI67" i="1"/>
  <c r="BE67" i="1"/>
  <c r="AY67" i="1"/>
  <c r="BB67" i="1"/>
  <c r="AV67" i="1"/>
  <c r="DJ67" i="1"/>
  <c r="DG67" i="1"/>
  <c r="DN67" i="1"/>
  <c r="DQ67" i="1"/>
  <c r="DT67" i="1"/>
  <c r="DW67" i="1"/>
  <c r="DZ67" i="1"/>
  <c r="EC67" i="1"/>
  <c r="FC67" i="1"/>
  <c r="EZ67" i="1"/>
  <c r="EV67" i="1"/>
  <c r="EP67" i="1"/>
  <c r="ES67" i="1"/>
  <c r="EM67" i="1"/>
  <c r="EG67" i="1"/>
  <c r="EJ67" i="1"/>
  <c r="FF67" i="1"/>
  <c r="FI67" i="1"/>
  <c r="FL67" i="1"/>
  <c r="D68" i="1"/>
  <c r="G68" i="1"/>
  <c r="J68" i="1"/>
  <c r="M68" i="1"/>
  <c r="P68" i="1"/>
  <c r="S68" i="1"/>
  <c r="W68" i="1"/>
  <c r="Z68" i="1"/>
  <c r="AC68" i="1"/>
  <c r="AF68" i="1"/>
  <c r="AI68" i="1"/>
  <c r="AL68" i="1"/>
  <c r="AP68" i="1"/>
  <c r="AS68" i="1"/>
  <c r="DD68" i="1"/>
  <c r="DA68" i="1"/>
  <c r="CX68" i="1"/>
  <c r="CU68" i="1"/>
  <c r="CQ68" i="1"/>
  <c r="CN68" i="1"/>
  <c r="CK68" i="1"/>
  <c r="CH68" i="1"/>
  <c r="CE68" i="1"/>
  <c r="CB68" i="1"/>
  <c r="BX68" i="1"/>
  <c r="BU68" i="1"/>
  <c r="BR68" i="1"/>
  <c r="BO68" i="1"/>
  <c r="BL68" i="1"/>
  <c r="BI68" i="1"/>
  <c r="BE68" i="1"/>
  <c r="AY68" i="1"/>
  <c r="BB68" i="1"/>
  <c r="AV68" i="1"/>
  <c r="DJ68" i="1"/>
  <c r="DG68" i="1"/>
  <c r="DN68" i="1"/>
  <c r="DQ68" i="1"/>
  <c r="DT68" i="1"/>
  <c r="DW68" i="1"/>
  <c r="DZ68" i="1"/>
  <c r="EC68" i="1"/>
  <c r="FC68" i="1"/>
  <c r="EZ68" i="1"/>
  <c r="EV68" i="1"/>
  <c r="EP68" i="1"/>
  <c r="ES68" i="1"/>
  <c r="EM68" i="1"/>
  <c r="EG68" i="1"/>
  <c r="EJ68" i="1"/>
  <c r="FF68" i="1"/>
  <c r="FI68" i="1"/>
  <c r="FL68" i="1"/>
  <c r="D69" i="1"/>
  <c r="G69" i="1"/>
  <c r="J69" i="1"/>
  <c r="M69" i="1"/>
  <c r="P69" i="1"/>
  <c r="S69" i="1"/>
  <c r="W69" i="1"/>
  <c r="Z69" i="1"/>
  <c r="AC69" i="1"/>
  <c r="AF69" i="1"/>
  <c r="AI69" i="1"/>
  <c r="AL69" i="1"/>
  <c r="AP69" i="1"/>
  <c r="AS69" i="1"/>
  <c r="DD69" i="1"/>
  <c r="DA69" i="1"/>
  <c r="CX69" i="1"/>
  <c r="CU69" i="1"/>
  <c r="CQ69" i="1"/>
  <c r="CN69" i="1"/>
  <c r="CK69" i="1"/>
  <c r="CH69" i="1"/>
  <c r="CE69" i="1"/>
  <c r="CB69" i="1"/>
  <c r="BX69" i="1"/>
  <c r="BU69" i="1"/>
  <c r="BR69" i="1"/>
  <c r="BO69" i="1"/>
  <c r="BL69" i="1"/>
  <c r="BI69" i="1"/>
  <c r="BE69" i="1"/>
  <c r="AY69" i="1"/>
  <c r="BB69" i="1"/>
  <c r="AV69" i="1"/>
  <c r="DJ69" i="1"/>
  <c r="DG69" i="1"/>
  <c r="DN69" i="1"/>
  <c r="DQ69" i="1"/>
  <c r="DT69" i="1"/>
  <c r="DW69" i="1"/>
  <c r="DZ69" i="1"/>
  <c r="EC69" i="1"/>
  <c r="FC69" i="1"/>
  <c r="EZ69" i="1"/>
  <c r="EV69" i="1"/>
  <c r="EP69" i="1"/>
  <c r="ES69" i="1"/>
  <c r="EM69" i="1"/>
  <c r="EG69" i="1"/>
  <c r="EJ69" i="1"/>
  <c r="FF69" i="1"/>
  <c r="FI69" i="1"/>
  <c r="FL69" i="1"/>
  <c r="D70" i="1"/>
  <c r="G70" i="1"/>
  <c r="J70" i="1"/>
  <c r="M70" i="1"/>
  <c r="P70" i="1"/>
  <c r="S70" i="1"/>
  <c r="W70" i="1"/>
  <c r="Z70" i="1"/>
  <c r="AC70" i="1"/>
  <c r="AF70" i="1"/>
  <c r="AI70" i="1"/>
  <c r="AL70" i="1"/>
  <c r="AP70" i="1"/>
  <c r="AS70" i="1"/>
  <c r="DD70" i="1"/>
  <c r="CX70" i="1"/>
  <c r="CU70" i="1"/>
  <c r="CQ70" i="1"/>
  <c r="CN70" i="1"/>
  <c r="CK70" i="1"/>
  <c r="CH70" i="1"/>
  <c r="CE70" i="1"/>
  <c r="CB70" i="1"/>
  <c r="BX70" i="1"/>
  <c r="BU70" i="1"/>
  <c r="BR70" i="1"/>
  <c r="BO70" i="1"/>
  <c r="BL70" i="1"/>
  <c r="BI70" i="1"/>
  <c r="BE70" i="1"/>
  <c r="AY70" i="1"/>
  <c r="BB70" i="1"/>
  <c r="AV70" i="1"/>
  <c r="DJ70" i="1"/>
  <c r="DG70" i="1"/>
  <c r="DN70" i="1"/>
  <c r="DQ70" i="1"/>
  <c r="DT70" i="1"/>
  <c r="DW70" i="1"/>
  <c r="DZ70" i="1"/>
  <c r="EC70" i="1"/>
  <c r="FC70" i="1"/>
  <c r="EZ70" i="1"/>
  <c r="EV70" i="1"/>
  <c r="EP70" i="1"/>
  <c r="ES70" i="1"/>
  <c r="EM70" i="1"/>
  <c r="EG70" i="1"/>
  <c r="EJ70" i="1"/>
  <c r="FF70" i="1"/>
  <c r="FI70" i="1"/>
  <c r="FL70" i="1"/>
  <c r="D71" i="1"/>
  <c r="G71" i="1"/>
  <c r="J71" i="1"/>
  <c r="M71" i="1"/>
  <c r="P71" i="1"/>
  <c r="S71" i="1"/>
  <c r="W71" i="1"/>
  <c r="Z71" i="1"/>
  <c r="AC71" i="1"/>
  <c r="AF71" i="1"/>
  <c r="AI71" i="1"/>
  <c r="AL71" i="1"/>
  <c r="AP71" i="1"/>
  <c r="AS71" i="1"/>
  <c r="DD71" i="1"/>
  <c r="DA71" i="1"/>
  <c r="CX71" i="1"/>
  <c r="CU71" i="1"/>
  <c r="CQ71" i="1"/>
  <c r="CN71" i="1"/>
  <c r="CK71" i="1"/>
  <c r="CH71" i="1"/>
  <c r="CE71" i="1"/>
  <c r="CB71" i="1"/>
  <c r="BX71" i="1"/>
  <c r="BU71" i="1"/>
  <c r="BR71" i="1"/>
  <c r="BO71" i="1"/>
  <c r="BL71" i="1"/>
  <c r="BI71" i="1"/>
  <c r="BE71" i="1"/>
  <c r="AY71" i="1"/>
  <c r="BB71" i="1"/>
  <c r="AV71" i="1"/>
  <c r="DJ71" i="1"/>
  <c r="DG71" i="1"/>
  <c r="DN71" i="1"/>
  <c r="DQ71" i="1"/>
  <c r="DT71" i="1"/>
  <c r="DW71" i="1"/>
  <c r="DZ71" i="1"/>
  <c r="EC71" i="1"/>
  <c r="FC71" i="1"/>
  <c r="EZ71" i="1"/>
  <c r="EV71" i="1"/>
  <c r="EP71" i="1"/>
  <c r="ES71" i="1"/>
  <c r="EM71" i="1"/>
  <c r="EG71" i="1"/>
  <c r="EJ71" i="1"/>
  <c r="FF71" i="1"/>
  <c r="FI71" i="1"/>
  <c r="FL71" i="1"/>
  <c r="D72" i="1"/>
  <c r="G72" i="1"/>
  <c r="J72" i="1"/>
  <c r="M72" i="1"/>
  <c r="P72" i="1"/>
  <c r="S72" i="1"/>
  <c r="W72" i="1"/>
  <c r="Z72" i="1"/>
  <c r="AC72" i="1"/>
  <c r="AF72" i="1"/>
  <c r="AI72" i="1"/>
  <c r="AL72" i="1"/>
  <c r="AP72" i="1"/>
  <c r="AS72" i="1"/>
  <c r="DD72" i="1"/>
  <c r="DA72" i="1"/>
  <c r="CX72" i="1"/>
  <c r="CU72" i="1"/>
  <c r="CQ72" i="1"/>
  <c r="CN72" i="1"/>
  <c r="CK72" i="1"/>
  <c r="CH72" i="1"/>
  <c r="CE72" i="1"/>
  <c r="CB72" i="1"/>
  <c r="BX72" i="1"/>
  <c r="BU72" i="1"/>
  <c r="BR72" i="1"/>
  <c r="BO72" i="1"/>
  <c r="BL72" i="1"/>
  <c r="BI72" i="1"/>
  <c r="BE72" i="1"/>
  <c r="AY72" i="1"/>
  <c r="BB72" i="1"/>
  <c r="AV72" i="1"/>
  <c r="DJ72" i="1"/>
  <c r="DG72" i="1"/>
  <c r="DN72" i="1"/>
  <c r="DQ72" i="1"/>
  <c r="DT72" i="1"/>
  <c r="DW72" i="1"/>
  <c r="DZ72" i="1"/>
  <c r="EC72" i="1"/>
  <c r="FC72" i="1"/>
  <c r="EZ72" i="1"/>
  <c r="EV72" i="1"/>
  <c r="EP72" i="1"/>
  <c r="ES72" i="1"/>
  <c r="EM72" i="1"/>
  <c r="EG72" i="1"/>
  <c r="EJ72" i="1"/>
  <c r="FF72" i="1"/>
  <c r="FI72" i="1"/>
  <c r="FL72" i="1"/>
  <c r="D73" i="1"/>
  <c r="G73" i="1"/>
  <c r="J73" i="1"/>
  <c r="M73" i="1"/>
  <c r="P73" i="1"/>
  <c r="S73" i="1"/>
  <c r="W73" i="1"/>
  <c r="Z73" i="1"/>
  <c r="AC73" i="1"/>
  <c r="AF73" i="1"/>
  <c r="AI73" i="1"/>
  <c r="AL73" i="1"/>
  <c r="AP73" i="1"/>
  <c r="AS73" i="1"/>
  <c r="DD73" i="1"/>
  <c r="DA73" i="1"/>
  <c r="CX73" i="1"/>
  <c r="CU73" i="1"/>
  <c r="CQ73" i="1"/>
  <c r="CN73" i="1"/>
  <c r="CK73" i="1"/>
  <c r="CH73" i="1"/>
  <c r="CE73" i="1"/>
  <c r="CB73" i="1"/>
  <c r="BX73" i="1"/>
  <c r="BU73" i="1"/>
  <c r="BR73" i="1"/>
  <c r="BO73" i="1"/>
  <c r="BL73" i="1"/>
  <c r="BI73" i="1"/>
  <c r="BE73" i="1"/>
  <c r="AY73" i="1"/>
  <c r="BB73" i="1"/>
  <c r="AV73" i="1"/>
  <c r="DJ73" i="1"/>
  <c r="DG73" i="1"/>
  <c r="DN73" i="1"/>
  <c r="DQ73" i="1"/>
  <c r="DT73" i="1"/>
  <c r="DW73" i="1"/>
  <c r="DZ73" i="1"/>
  <c r="EC73" i="1"/>
  <c r="FC73" i="1"/>
  <c r="EZ73" i="1"/>
  <c r="EV73" i="1"/>
  <c r="EP73" i="1"/>
  <c r="ES73" i="1"/>
  <c r="EM73" i="1"/>
  <c r="EG73" i="1"/>
  <c r="EJ73" i="1"/>
  <c r="FF73" i="1"/>
  <c r="FI73" i="1"/>
  <c r="FL73" i="1"/>
  <c r="D74" i="1"/>
  <c r="G74" i="1"/>
  <c r="J74" i="1"/>
  <c r="M74" i="1"/>
  <c r="P74" i="1"/>
  <c r="S74" i="1"/>
  <c r="W74" i="1"/>
  <c r="Z74" i="1"/>
  <c r="AC74" i="1"/>
  <c r="AF74" i="1"/>
  <c r="AI74" i="1"/>
  <c r="AL74" i="1"/>
  <c r="AP74" i="1"/>
  <c r="AS74" i="1"/>
  <c r="DD74" i="1"/>
  <c r="DA74" i="1"/>
  <c r="CX74" i="1"/>
  <c r="CU74" i="1"/>
  <c r="CQ74" i="1"/>
  <c r="CN74" i="1"/>
  <c r="CK74" i="1"/>
  <c r="CH74" i="1"/>
  <c r="CE74" i="1"/>
  <c r="CB74" i="1"/>
  <c r="BX74" i="1"/>
  <c r="BU74" i="1"/>
  <c r="BR74" i="1"/>
  <c r="BO74" i="1"/>
  <c r="BL74" i="1"/>
  <c r="BI74" i="1"/>
  <c r="BE74" i="1"/>
  <c r="AY74" i="1"/>
  <c r="BB74" i="1"/>
  <c r="AV74" i="1"/>
  <c r="DJ74" i="1"/>
  <c r="DG74" i="1"/>
  <c r="DN74" i="1"/>
  <c r="DQ74" i="1"/>
  <c r="DT74" i="1"/>
  <c r="DW74" i="1"/>
  <c r="DZ74" i="1"/>
  <c r="EC74" i="1"/>
  <c r="FC74" i="1"/>
  <c r="EZ74" i="1"/>
  <c r="EV74" i="1"/>
  <c r="EP74" i="1"/>
  <c r="ES74" i="1"/>
  <c r="EM74" i="1"/>
  <c r="EG74" i="1"/>
  <c r="EJ74" i="1"/>
  <c r="FF74" i="1"/>
  <c r="FI74" i="1"/>
  <c r="FL74" i="1"/>
  <c r="D75" i="1"/>
  <c r="G75" i="1"/>
  <c r="J75" i="1"/>
  <c r="M75" i="1"/>
  <c r="P75" i="1"/>
  <c r="S75" i="1"/>
  <c r="W75" i="1"/>
  <c r="Z75" i="1"/>
  <c r="AC75" i="1"/>
  <c r="AF75" i="1"/>
  <c r="AI75" i="1"/>
  <c r="AL75" i="1"/>
  <c r="AP75" i="1"/>
  <c r="AS75" i="1"/>
  <c r="DD75" i="1"/>
  <c r="DA75" i="1"/>
  <c r="CX75" i="1"/>
  <c r="CU75" i="1"/>
  <c r="CQ75" i="1"/>
  <c r="CN75" i="1"/>
  <c r="CK75" i="1"/>
  <c r="CH75" i="1"/>
  <c r="CE75" i="1"/>
  <c r="CB75" i="1"/>
  <c r="BX75" i="1"/>
  <c r="BU75" i="1"/>
  <c r="BR75" i="1"/>
  <c r="BO75" i="1"/>
  <c r="BL75" i="1"/>
  <c r="BI75" i="1"/>
  <c r="BE75" i="1"/>
  <c r="AY75" i="1"/>
  <c r="BB75" i="1"/>
  <c r="AV75" i="1"/>
  <c r="DJ75" i="1"/>
  <c r="DG75" i="1"/>
  <c r="DN75" i="1"/>
  <c r="DQ75" i="1"/>
  <c r="DT75" i="1"/>
  <c r="DW75" i="1"/>
  <c r="DZ75" i="1"/>
  <c r="EC75" i="1"/>
  <c r="FC75" i="1"/>
  <c r="EZ75" i="1"/>
  <c r="EV75" i="1"/>
  <c r="EP75" i="1"/>
  <c r="ES75" i="1"/>
  <c r="EM75" i="1"/>
  <c r="EG75" i="1"/>
  <c r="EJ75" i="1"/>
  <c r="FF75" i="1"/>
  <c r="FI75" i="1"/>
  <c r="FL75" i="1"/>
  <c r="D76" i="1"/>
  <c r="G76" i="1"/>
  <c r="J76" i="1"/>
  <c r="M76" i="1"/>
  <c r="P76" i="1"/>
  <c r="S76" i="1"/>
  <c r="W76" i="1"/>
  <c r="Z76" i="1"/>
  <c r="AC76" i="1"/>
  <c r="AF76" i="1"/>
  <c r="AI76" i="1"/>
  <c r="AL76" i="1"/>
  <c r="AP76" i="1"/>
  <c r="AS76" i="1"/>
  <c r="DD76" i="1"/>
  <c r="DA76" i="1"/>
  <c r="CX76" i="1"/>
  <c r="CU76" i="1"/>
  <c r="CQ76" i="1"/>
  <c r="CN76" i="1"/>
  <c r="CK76" i="1"/>
  <c r="CH76" i="1"/>
  <c r="CE76" i="1"/>
  <c r="CB76" i="1"/>
  <c r="BX76" i="1"/>
  <c r="BU76" i="1"/>
  <c r="BR76" i="1"/>
  <c r="BO76" i="1"/>
  <c r="BL76" i="1"/>
  <c r="BI76" i="1"/>
  <c r="BE76" i="1"/>
  <c r="AY76" i="1"/>
  <c r="BB76" i="1"/>
  <c r="AV76" i="1"/>
  <c r="DJ76" i="1"/>
  <c r="DG76" i="1"/>
  <c r="DN76" i="1"/>
  <c r="DQ76" i="1"/>
  <c r="DT76" i="1"/>
  <c r="DW76" i="1"/>
  <c r="DZ76" i="1"/>
  <c r="EC76" i="1"/>
  <c r="FC76" i="1"/>
  <c r="EZ76" i="1"/>
  <c r="EV76" i="1"/>
  <c r="EP76" i="1"/>
  <c r="ES76" i="1"/>
  <c r="EM76" i="1"/>
  <c r="EG76" i="1"/>
  <c r="EJ76" i="1"/>
  <c r="FF76" i="1"/>
  <c r="FI76" i="1"/>
  <c r="FL76" i="1"/>
  <c r="D77" i="1"/>
  <c r="G77" i="1"/>
  <c r="J77" i="1"/>
  <c r="M77" i="1"/>
  <c r="P77" i="1"/>
  <c r="S77" i="1"/>
  <c r="W77" i="1"/>
  <c r="Z77" i="1"/>
  <c r="AC77" i="1"/>
  <c r="AF77" i="1"/>
  <c r="AI77" i="1"/>
  <c r="AL77" i="1"/>
  <c r="AP77" i="1"/>
  <c r="AS77" i="1"/>
  <c r="DD77" i="1"/>
  <c r="DA77" i="1"/>
  <c r="CX77" i="1"/>
  <c r="CU77" i="1"/>
  <c r="CQ77" i="1"/>
  <c r="CN77" i="1"/>
  <c r="CK77" i="1"/>
  <c r="CH77" i="1"/>
  <c r="CE77" i="1"/>
  <c r="CB77" i="1"/>
  <c r="BX77" i="1"/>
  <c r="BU77" i="1"/>
  <c r="BR77" i="1"/>
  <c r="BO77" i="1"/>
  <c r="BL77" i="1"/>
  <c r="BI77" i="1"/>
  <c r="BE77" i="1"/>
  <c r="AY77" i="1"/>
  <c r="BB77" i="1"/>
  <c r="AV77" i="1"/>
  <c r="DJ77" i="1"/>
  <c r="DG77" i="1"/>
  <c r="DN77" i="1"/>
  <c r="DQ77" i="1"/>
  <c r="DT77" i="1"/>
  <c r="DW77" i="1"/>
  <c r="DZ77" i="1"/>
  <c r="EC77" i="1"/>
  <c r="FC77" i="1"/>
  <c r="EZ77" i="1"/>
  <c r="EV77" i="1"/>
  <c r="EP77" i="1"/>
  <c r="ES77" i="1"/>
  <c r="EM77" i="1"/>
  <c r="EG77" i="1"/>
  <c r="EJ77" i="1"/>
  <c r="FF77" i="1"/>
  <c r="FI77" i="1"/>
  <c r="FL77" i="1"/>
  <c r="D78" i="1"/>
  <c r="G78" i="1"/>
  <c r="J78" i="1"/>
  <c r="M78" i="1"/>
  <c r="P78" i="1"/>
  <c r="S78" i="1"/>
  <c r="W78" i="1"/>
  <c r="Z78" i="1"/>
  <c r="AC78" i="1"/>
  <c r="AF78" i="1"/>
  <c r="AI78" i="1"/>
  <c r="AL78" i="1"/>
  <c r="AP78" i="1"/>
  <c r="AS78" i="1"/>
  <c r="DD78" i="1"/>
  <c r="DA78" i="1"/>
  <c r="CX78" i="1"/>
  <c r="CU78" i="1"/>
  <c r="CQ78" i="1"/>
  <c r="CN78" i="1"/>
  <c r="CK78" i="1"/>
  <c r="CH78" i="1"/>
  <c r="CE78" i="1"/>
  <c r="CB78" i="1"/>
  <c r="BX78" i="1"/>
  <c r="BU78" i="1"/>
  <c r="BR78" i="1"/>
  <c r="BO78" i="1"/>
  <c r="BL78" i="1"/>
  <c r="BI78" i="1"/>
  <c r="BE78" i="1"/>
  <c r="AY78" i="1"/>
  <c r="BB78" i="1"/>
  <c r="AV78" i="1"/>
  <c r="DJ78" i="1"/>
  <c r="DG78" i="1"/>
  <c r="DN78" i="1"/>
  <c r="DQ78" i="1"/>
  <c r="DT78" i="1"/>
  <c r="DW78" i="1"/>
  <c r="DZ78" i="1"/>
  <c r="EC78" i="1"/>
  <c r="FC78" i="1"/>
  <c r="EZ78" i="1"/>
  <c r="EV78" i="1"/>
  <c r="EP78" i="1"/>
  <c r="ES78" i="1"/>
  <c r="EM78" i="1"/>
  <c r="EG78" i="1"/>
  <c r="EJ78" i="1"/>
  <c r="FF78" i="1"/>
  <c r="FI78" i="1"/>
  <c r="FL78" i="1"/>
  <c r="D79" i="1"/>
  <c r="G79" i="1"/>
  <c r="J79" i="1"/>
  <c r="M79" i="1"/>
  <c r="P79" i="1"/>
  <c r="S79" i="1"/>
  <c r="W79" i="1"/>
  <c r="Z79" i="1"/>
  <c r="AC79" i="1"/>
  <c r="AF79" i="1"/>
  <c r="AI79" i="1"/>
  <c r="AL79" i="1"/>
  <c r="AP79" i="1"/>
  <c r="AS79" i="1"/>
  <c r="DD79" i="1"/>
  <c r="DA79" i="1"/>
  <c r="CX79" i="1"/>
  <c r="CU79" i="1"/>
  <c r="CQ79" i="1"/>
  <c r="CN79" i="1"/>
  <c r="CK79" i="1"/>
  <c r="CH79" i="1"/>
  <c r="CE79" i="1"/>
  <c r="CB79" i="1"/>
  <c r="BX79" i="1"/>
  <c r="BU79" i="1"/>
  <c r="BR79" i="1"/>
  <c r="BO79" i="1"/>
  <c r="BL79" i="1"/>
  <c r="BI79" i="1"/>
  <c r="BE79" i="1"/>
  <c r="AY79" i="1"/>
  <c r="BB79" i="1"/>
  <c r="AV79" i="1"/>
  <c r="DJ79" i="1"/>
  <c r="DG79" i="1"/>
  <c r="DN79" i="1"/>
  <c r="DQ79" i="1"/>
  <c r="DT79" i="1"/>
  <c r="DW79" i="1"/>
  <c r="DZ79" i="1"/>
  <c r="EC79" i="1"/>
  <c r="FC79" i="1"/>
  <c r="EZ79" i="1"/>
  <c r="EV79" i="1"/>
  <c r="EP79" i="1"/>
  <c r="ES79" i="1"/>
  <c r="EM79" i="1"/>
  <c r="EG79" i="1"/>
  <c r="EJ79" i="1"/>
  <c r="FF79" i="1"/>
  <c r="FI79" i="1"/>
  <c r="FL79" i="1"/>
  <c r="D80" i="1"/>
  <c r="G80" i="1"/>
  <c r="J80" i="1"/>
  <c r="M80" i="1"/>
  <c r="P80" i="1"/>
  <c r="S80" i="1"/>
  <c r="W80" i="1"/>
  <c r="Z80" i="1"/>
  <c r="AC80" i="1"/>
  <c r="AF80" i="1"/>
  <c r="AI80" i="1"/>
  <c r="AL80" i="1"/>
  <c r="AP80" i="1"/>
  <c r="AS80" i="1"/>
  <c r="DD80" i="1"/>
  <c r="DA80" i="1"/>
  <c r="CX80" i="1"/>
  <c r="CU80" i="1"/>
  <c r="CQ80" i="1"/>
  <c r="CN80" i="1"/>
  <c r="CK80" i="1"/>
  <c r="CH80" i="1"/>
  <c r="CE80" i="1"/>
  <c r="CB80" i="1"/>
  <c r="BX80" i="1"/>
  <c r="BU80" i="1"/>
  <c r="BR80" i="1"/>
  <c r="BO80" i="1"/>
  <c r="BL80" i="1"/>
  <c r="BI80" i="1"/>
  <c r="BE80" i="1"/>
  <c r="AY80" i="1"/>
  <c r="BB80" i="1"/>
  <c r="AV80" i="1"/>
  <c r="DJ80" i="1"/>
  <c r="DG80" i="1"/>
  <c r="DN80" i="1"/>
  <c r="DQ80" i="1"/>
  <c r="DT80" i="1"/>
  <c r="DW80" i="1"/>
  <c r="DZ80" i="1"/>
  <c r="EC80" i="1"/>
  <c r="FC80" i="1"/>
  <c r="EZ80" i="1"/>
  <c r="EV80" i="1"/>
  <c r="EP80" i="1"/>
  <c r="ES80" i="1"/>
  <c r="EM80" i="1"/>
  <c r="EG80" i="1"/>
  <c r="EJ80" i="1"/>
  <c r="FF80" i="1"/>
  <c r="FI80" i="1"/>
  <c r="FL80" i="1"/>
  <c r="D81" i="1"/>
  <c r="G81" i="1"/>
  <c r="J81" i="1"/>
  <c r="M81" i="1"/>
  <c r="P81" i="1"/>
  <c r="S81" i="1"/>
  <c r="W81" i="1"/>
  <c r="Z81" i="1"/>
  <c r="AC81" i="1"/>
  <c r="AF81" i="1"/>
  <c r="AI81" i="1"/>
  <c r="AL81" i="1"/>
  <c r="AP81" i="1"/>
  <c r="AS81" i="1"/>
  <c r="DD81" i="1"/>
  <c r="DA81" i="1"/>
  <c r="CX81" i="1"/>
  <c r="CU81" i="1"/>
  <c r="CQ81" i="1"/>
  <c r="CN81" i="1"/>
  <c r="CK81" i="1"/>
  <c r="CH81" i="1"/>
  <c r="CE81" i="1"/>
  <c r="CB81" i="1"/>
  <c r="BX81" i="1"/>
  <c r="BU81" i="1"/>
  <c r="BR81" i="1"/>
  <c r="BO81" i="1"/>
  <c r="BL81" i="1"/>
  <c r="BI81" i="1"/>
  <c r="BE81" i="1"/>
  <c r="AY81" i="1"/>
  <c r="BB81" i="1"/>
  <c r="AV81" i="1"/>
  <c r="DJ81" i="1"/>
  <c r="DG81" i="1"/>
  <c r="DN81" i="1"/>
  <c r="DQ81" i="1"/>
  <c r="DT81" i="1"/>
  <c r="DW81" i="1"/>
  <c r="DZ81" i="1"/>
  <c r="EC81" i="1"/>
  <c r="FC81" i="1"/>
  <c r="EZ81" i="1"/>
  <c r="EV81" i="1"/>
  <c r="EP81" i="1"/>
  <c r="ES81" i="1"/>
  <c r="EM81" i="1"/>
  <c r="EG81" i="1"/>
  <c r="EJ81" i="1"/>
  <c r="FF81" i="1"/>
  <c r="FI81" i="1"/>
  <c r="FL81" i="1"/>
  <c r="D82" i="1"/>
  <c r="G82" i="1"/>
  <c r="J82" i="1"/>
  <c r="M82" i="1"/>
  <c r="P82" i="1"/>
  <c r="S82" i="1"/>
  <c r="W82" i="1"/>
  <c r="Z82" i="1"/>
  <c r="AC82" i="1"/>
  <c r="AF82" i="1"/>
  <c r="AI82" i="1"/>
  <c r="AL82" i="1"/>
  <c r="AP82" i="1"/>
  <c r="AS82" i="1"/>
  <c r="DD82" i="1"/>
  <c r="DA82" i="1"/>
  <c r="CX82" i="1"/>
  <c r="CU82" i="1"/>
  <c r="CQ82" i="1"/>
  <c r="CN82" i="1"/>
  <c r="CK82" i="1"/>
  <c r="CH82" i="1"/>
  <c r="CE82" i="1"/>
  <c r="CB82" i="1"/>
  <c r="BX82" i="1"/>
  <c r="BU82" i="1"/>
  <c r="BR82" i="1"/>
  <c r="BO82" i="1"/>
  <c r="BL82" i="1"/>
  <c r="BI82" i="1"/>
  <c r="BE82" i="1"/>
  <c r="AY82" i="1"/>
  <c r="BB82" i="1"/>
  <c r="AV82" i="1"/>
  <c r="DJ82" i="1"/>
  <c r="DG82" i="1"/>
  <c r="DN82" i="1"/>
  <c r="DQ82" i="1"/>
  <c r="DT82" i="1"/>
  <c r="DW82" i="1"/>
  <c r="DZ82" i="1"/>
  <c r="EC82" i="1"/>
  <c r="FC82" i="1"/>
  <c r="EZ82" i="1"/>
  <c r="EV82" i="1"/>
  <c r="EP82" i="1"/>
  <c r="ES82" i="1"/>
  <c r="EM82" i="1"/>
  <c r="EG82" i="1"/>
  <c r="EJ82" i="1"/>
  <c r="FF82" i="1"/>
  <c r="FI82" i="1"/>
  <c r="FL82" i="1"/>
  <c r="D83" i="1"/>
  <c r="G83" i="1"/>
  <c r="J83" i="1"/>
  <c r="M83" i="1"/>
  <c r="P83" i="1"/>
  <c r="S83" i="1"/>
  <c r="W83" i="1"/>
  <c r="Z83" i="1"/>
  <c r="AC83" i="1"/>
  <c r="AF83" i="1"/>
  <c r="AI83" i="1"/>
  <c r="AL83" i="1"/>
  <c r="AP83" i="1"/>
  <c r="AS83" i="1"/>
  <c r="DD83" i="1"/>
  <c r="DA83" i="1"/>
  <c r="CX83" i="1"/>
  <c r="CU83" i="1"/>
  <c r="CQ83" i="1"/>
  <c r="CN83" i="1"/>
  <c r="CK83" i="1"/>
  <c r="CH83" i="1"/>
  <c r="CE83" i="1"/>
  <c r="CB83" i="1"/>
  <c r="BX83" i="1"/>
  <c r="BU83" i="1"/>
  <c r="BR83" i="1"/>
  <c r="BO83" i="1"/>
  <c r="BL83" i="1"/>
  <c r="BI83" i="1"/>
  <c r="BE83" i="1"/>
  <c r="AY83" i="1"/>
  <c r="BB83" i="1"/>
  <c r="AV83" i="1"/>
  <c r="DJ83" i="1"/>
  <c r="DG83" i="1"/>
  <c r="DN83" i="1"/>
  <c r="DQ83" i="1"/>
  <c r="DT83" i="1"/>
  <c r="DW83" i="1"/>
  <c r="DZ83" i="1"/>
  <c r="EC83" i="1"/>
  <c r="FC83" i="1"/>
  <c r="EZ83" i="1"/>
  <c r="EV83" i="1"/>
  <c r="EP83" i="1"/>
  <c r="ES83" i="1"/>
  <c r="EM83" i="1"/>
  <c r="EG83" i="1"/>
  <c r="EJ83" i="1"/>
  <c r="FF83" i="1"/>
  <c r="FI83" i="1"/>
  <c r="FL83" i="1"/>
  <c r="D84" i="1"/>
  <c r="G84" i="1"/>
  <c r="J84" i="1"/>
  <c r="M84" i="1"/>
  <c r="P84" i="1"/>
  <c r="S84" i="1"/>
  <c r="W84" i="1"/>
  <c r="Z84" i="1"/>
  <c r="AC84" i="1"/>
  <c r="AF84" i="1"/>
  <c r="AI84" i="1"/>
  <c r="AL84" i="1"/>
  <c r="AP84" i="1"/>
  <c r="AS84" i="1"/>
  <c r="DD84" i="1"/>
  <c r="DA84" i="1"/>
  <c r="CX84" i="1"/>
  <c r="CU84" i="1"/>
  <c r="CQ84" i="1"/>
  <c r="CN84" i="1"/>
  <c r="CK84" i="1"/>
  <c r="CH84" i="1"/>
  <c r="CE84" i="1"/>
  <c r="CB84" i="1"/>
  <c r="BX84" i="1"/>
  <c r="BU84" i="1"/>
  <c r="BR84" i="1"/>
  <c r="BO84" i="1"/>
  <c r="BL84" i="1"/>
  <c r="BI84" i="1"/>
  <c r="BE84" i="1"/>
  <c r="AY84" i="1"/>
  <c r="BB84" i="1"/>
  <c r="AV84" i="1"/>
  <c r="DJ84" i="1"/>
  <c r="DG84" i="1"/>
  <c r="DN84" i="1"/>
  <c r="DQ84" i="1"/>
  <c r="DT84" i="1"/>
  <c r="DW84" i="1"/>
  <c r="DZ84" i="1"/>
  <c r="EC84" i="1"/>
  <c r="FC84" i="1"/>
  <c r="EZ84" i="1"/>
  <c r="EV84" i="1"/>
  <c r="EP84" i="1"/>
  <c r="ES84" i="1"/>
  <c r="EM84" i="1"/>
  <c r="EG84" i="1"/>
  <c r="EJ84" i="1"/>
  <c r="FF84" i="1"/>
  <c r="FI84" i="1"/>
  <c r="FL84" i="1"/>
  <c r="D85" i="1"/>
  <c r="G85" i="1"/>
  <c r="J85" i="1"/>
  <c r="M85" i="1"/>
  <c r="P85" i="1"/>
  <c r="S85" i="1"/>
  <c r="W85" i="1"/>
  <c r="Z85" i="1"/>
  <c r="AC85" i="1"/>
  <c r="AF85" i="1"/>
  <c r="AI85" i="1"/>
  <c r="AL85" i="1"/>
  <c r="AP85" i="1"/>
  <c r="AS85" i="1"/>
  <c r="DD85" i="1"/>
  <c r="DA85" i="1"/>
  <c r="CX85" i="1"/>
  <c r="CU85" i="1"/>
  <c r="CQ85" i="1"/>
  <c r="CN85" i="1"/>
  <c r="CK85" i="1"/>
  <c r="CH85" i="1"/>
  <c r="CE85" i="1"/>
  <c r="CB85" i="1"/>
  <c r="BX85" i="1"/>
  <c r="BU85" i="1"/>
  <c r="BR85" i="1"/>
  <c r="BO85" i="1"/>
  <c r="BL85" i="1"/>
  <c r="BI85" i="1"/>
  <c r="BE85" i="1"/>
  <c r="AY85" i="1"/>
  <c r="BB85" i="1"/>
  <c r="AV85" i="1"/>
  <c r="DJ85" i="1"/>
  <c r="DG85" i="1"/>
  <c r="DN85" i="1"/>
  <c r="DQ85" i="1"/>
  <c r="DT85" i="1"/>
  <c r="DW85" i="1"/>
  <c r="DZ85" i="1"/>
  <c r="EC85" i="1"/>
  <c r="FC85" i="1"/>
  <c r="EZ85" i="1"/>
  <c r="EV85" i="1"/>
  <c r="EP85" i="1"/>
  <c r="ES85" i="1"/>
  <c r="EM85" i="1"/>
  <c r="EG85" i="1"/>
  <c r="EJ85" i="1"/>
  <c r="FF85" i="1"/>
  <c r="FI85" i="1"/>
  <c r="FL85" i="1"/>
  <c r="D86" i="1"/>
  <c r="G86" i="1"/>
  <c r="J86" i="1"/>
  <c r="M86" i="1"/>
  <c r="P86" i="1"/>
  <c r="S86" i="1"/>
  <c r="W86" i="1"/>
  <c r="Z86" i="1"/>
  <c r="AC86" i="1"/>
  <c r="AF86" i="1"/>
  <c r="AI86" i="1"/>
  <c r="AL86" i="1"/>
  <c r="AP86" i="1"/>
  <c r="AS86" i="1"/>
  <c r="DD86" i="1"/>
  <c r="DA86" i="1"/>
  <c r="CX86" i="1"/>
  <c r="CU86" i="1"/>
  <c r="CQ86" i="1"/>
  <c r="CN86" i="1"/>
  <c r="CK86" i="1"/>
  <c r="CH86" i="1"/>
  <c r="CE86" i="1"/>
  <c r="CB86" i="1"/>
  <c r="BX86" i="1"/>
  <c r="BU86" i="1"/>
  <c r="BR86" i="1"/>
  <c r="BO86" i="1"/>
  <c r="BL86" i="1"/>
  <c r="BI86" i="1"/>
  <c r="BE86" i="1"/>
  <c r="AY86" i="1"/>
  <c r="BB86" i="1"/>
  <c r="AV86" i="1"/>
  <c r="DJ86" i="1"/>
  <c r="DG86" i="1"/>
  <c r="DN86" i="1"/>
  <c r="DQ86" i="1"/>
  <c r="DT86" i="1"/>
  <c r="DW86" i="1"/>
  <c r="DZ86" i="1"/>
  <c r="EC86" i="1"/>
  <c r="FC86" i="1"/>
  <c r="EZ86" i="1"/>
  <c r="EV86" i="1"/>
  <c r="EP86" i="1"/>
  <c r="ES86" i="1"/>
  <c r="EM86" i="1"/>
  <c r="EG86" i="1"/>
  <c r="EJ86" i="1"/>
  <c r="FF86" i="1"/>
  <c r="FI86" i="1"/>
  <c r="FL86" i="1"/>
  <c r="D87" i="1"/>
  <c r="G87" i="1"/>
  <c r="J87" i="1"/>
  <c r="M87" i="1"/>
  <c r="P87" i="1"/>
  <c r="S87" i="1"/>
  <c r="W87" i="1"/>
  <c r="Z87" i="1"/>
  <c r="AC87" i="1"/>
  <c r="AF87" i="1"/>
  <c r="AI87" i="1"/>
  <c r="AL87" i="1"/>
  <c r="AP87" i="1"/>
  <c r="AS87" i="1"/>
  <c r="DD87" i="1"/>
  <c r="DA87" i="1"/>
  <c r="CX87" i="1"/>
  <c r="CU87" i="1"/>
  <c r="CQ87" i="1"/>
  <c r="CN87" i="1"/>
  <c r="CK87" i="1"/>
  <c r="CH87" i="1"/>
  <c r="CE87" i="1"/>
  <c r="CB87" i="1"/>
  <c r="BX87" i="1"/>
  <c r="BU87" i="1"/>
  <c r="BR87" i="1"/>
  <c r="BO87" i="1"/>
  <c r="BL87" i="1"/>
  <c r="BI87" i="1"/>
  <c r="BE87" i="1"/>
  <c r="AY87" i="1"/>
  <c r="BB87" i="1"/>
  <c r="AV87" i="1"/>
  <c r="DJ87" i="1"/>
  <c r="DG87" i="1"/>
  <c r="DN87" i="1"/>
  <c r="DQ87" i="1"/>
  <c r="DT87" i="1"/>
  <c r="DW87" i="1"/>
  <c r="DZ87" i="1"/>
  <c r="EC87" i="1"/>
  <c r="FC87" i="1"/>
  <c r="EZ87" i="1"/>
  <c r="EV87" i="1"/>
  <c r="EP87" i="1"/>
  <c r="ES87" i="1"/>
  <c r="EM87" i="1"/>
  <c r="EG87" i="1"/>
  <c r="EJ87" i="1"/>
  <c r="FF87" i="1"/>
  <c r="FI87" i="1"/>
  <c r="FL87" i="1"/>
  <c r="D88" i="1"/>
  <c r="G88" i="1"/>
  <c r="J88" i="1"/>
  <c r="M88" i="1"/>
  <c r="P88" i="1"/>
  <c r="S88" i="1"/>
  <c r="W88" i="1"/>
  <c r="Z88" i="1"/>
  <c r="AC88" i="1"/>
  <c r="AF88" i="1"/>
  <c r="AI88" i="1"/>
  <c r="AL88" i="1"/>
  <c r="AP88" i="1"/>
  <c r="AS88" i="1"/>
  <c r="DD88" i="1"/>
  <c r="DA88" i="1"/>
  <c r="CX88" i="1"/>
  <c r="CU88" i="1"/>
  <c r="CQ88" i="1"/>
  <c r="CN88" i="1"/>
  <c r="CK88" i="1"/>
  <c r="CH88" i="1"/>
  <c r="CE88" i="1"/>
  <c r="CB88" i="1"/>
  <c r="BX88" i="1"/>
  <c r="BU88" i="1"/>
  <c r="BR88" i="1"/>
  <c r="BO88" i="1"/>
  <c r="BL88" i="1"/>
  <c r="BI88" i="1"/>
  <c r="BE88" i="1"/>
  <c r="AY88" i="1"/>
  <c r="BB88" i="1"/>
  <c r="AV88" i="1"/>
  <c r="DJ88" i="1"/>
  <c r="DG88" i="1"/>
  <c r="DN88" i="1"/>
  <c r="DQ88" i="1"/>
  <c r="DT88" i="1"/>
  <c r="DW88" i="1"/>
  <c r="DZ88" i="1"/>
  <c r="EC88" i="1"/>
  <c r="FC88" i="1"/>
  <c r="EZ88" i="1"/>
  <c r="EV88" i="1"/>
  <c r="EP88" i="1"/>
  <c r="ES88" i="1"/>
  <c r="EM88" i="1"/>
  <c r="EG88" i="1"/>
  <c r="EJ88" i="1"/>
  <c r="FF88" i="1"/>
  <c r="FI88" i="1"/>
  <c r="FL88" i="1"/>
  <c r="D89" i="1"/>
  <c r="G89" i="1"/>
  <c r="J89" i="1"/>
  <c r="M89" i="1"/>
  <c r="P89" i="1"/>
  <c r="S89" i="1"/>
  <c r="W89" i="1"/>
  <c r="Z89" i="1"/>
  <c r="AC89" i="1"/>
  <c r="AF89" i="1"/>
  <c r="AI89" i="1"/>
  <c r="AL89" i="1"/>
  <c r="AP89" i="1"/>
  <c r="AS89" i="1"/>
  <c r="DD89" i="1"/>
  <c r="DA89" i="1"/>
  <c r="CX89" i="1"/>
  <c r="CU89" i="1"/>
  <c r="CQ89" i="1"/>
  <c r="CN89" i="1"/>
  <c r="CK89" i="1"/>
  <c r="CH89" i="1"/>
  <c r="CE89" i="1"/>
  <c r="CB89" i="1"/>
  <c r="BX89" i="1"/>
  <c r="BU89" i="1"/>
  <c r="BR89" i="1"/>
  <c r="BO89" i="1"/>
  <c r="BL89" i="1"/>
  <c r="BI89" i="1"/>
  <c r="BE89" i="1"/>
  <c r="AY89" i="1"/>
  <c r="BB89" i="1"/>
  <c r="AV89" i="1"/>
  <c r="DJ89" i="1"/>
  <c r="DG89" i="1"/>
  <c r="DN89" i="1"/>
  <c r="DQ89" i="1"/>
  <c r="DT89" i="1"/>
  <c r="DW89" i="1"/>
  <c r="DZ89" i="1"/>
  <c r="EC89" i="1"/>
  <c r="FC89" i="1"/>
  <c r="EZ89" i="1"/>
  <c r="EV89" i="1"/>
  <c r="EP89" i="1"/>
  <c r="ES89" i="1"/>
  <c r="EM89" i="1"/>
  <c r="EG89" i="1"/>
  <c r="EJ89" i="1"/>
  <c r="FF89" i="1"/>
  <c r="FI89" i="1"/>
  <c r="FL89" i="1"/>
  <c r="D90" i="1"/>
  <c r="G90" i="1"/>
  <c r="J90" i="1"/>
  <c r="M90" i="1"/>
  <c r="P90" i="1"/>
  <c r="S90" i="1"/>
  <c r="W90" i="1"/>
  <c r="Z90" i="1"/>
  <c r="AC90" i="1"/>
  <c r="AF90" i="1"/>
  <c r="AI90" i="1"/>
  <c r="AL90" i="1"/>
  <c r="AP90" i="1"/>
  <c r="AS90" i="1"/>
  <c r="DD90" i="1"/>
  <c r="DA90" i="1"/>
  <c r="CX90" i="1"/>
  <c r="CU90" i="1"/>
  <c r="CQ90" i="1"/>
  <c r="CN90" i="1"/>
  <c r="CK90" i="1"/>
  <c r="CH90" i="1"/>
  <c r="CE90" i="1"/>
  <c r="CB90" i="1"/>
  <c r="BX90" i="1"/>
  <c r="BU90" i="1"/>
  <c r="BR90" i="1"/>
  <c r="BO90" i="1"/>
  <c r="BL90" i="1"/>
  <c r="BI90" i="1"/>
  <c r="BE90" i="1"/>
  <c r="AY90" i="1"/>
  <c r="BB90" i="1"/>
  <c r="AV90" i="1"/>
  <c r="DJ90" i="1"/>
  <c r="DG90" i="1"/>
  <c r="DN90" i="1"/>
  <c r="DQ90" i="1"/>
  <c r="DT90" i="1"/>
  <c r="DW90" i="1"/>
  <c r="DZ90" i="1"/>
  <c r="EC90" i="1"/>
  <c r="FC90" i="1"/>
  <c r="EZ90" i="1"/>
  <c r="EV90" i="1"/>
  <c r="EP90" i="1"/>
  <c r="ES90" i="1"/>
  <c r="EM90" i="1"/>
  <c r="EG90" i="1"/>
  <c r="EJ90" i="1"/>
  <c r="FF90" i="1"/>
  <c r="FI90" i="1"/>
  <c r="FL90" i="1"/>
  <c r="D91" i="1"/>
  <c r="G91" i="1"/>
  <c r="J91" i="1"/>
  <c r="M91" i="1"/>
  <c r="P91" i="1"/>
  <c r="S91" i="1"/>
  <c r="W91" i="1"/>
  <c r="Z91" i="1"/>
  <c r="AC91" i="1"/>
  <c r="AF91" i="1"/>
  <c r="AI91" i="1"/>
  <c r="AL91" i="1"/>
  <c r="AP91" i="1"/>
  <c r="AS91" i="1"/>
  <c r="DD91" i="1"/>
  <c r="DA91" i="1"/>
  <c r="CX91" i="1"/>
  <c r="CU91" i="1"/>
  <c r="CQ91" i="1"/>
  <c r="CN91" i="1"/>
  <c r="CK91" i="1"/>
  <c r="CH91" i="1"/>
  <c r="CE91" i="1"/>
  <c r="CB91" i="1"/>
  <c r="BX91" i="1"/>
  <c r="BU91" i="1"/>
  <c r="BR91" i="1"/>
  <c r="BO91" i="1"/>
  <c r="BL91" i="1"/>
  <c r="BI91" i="1"/>
  <c r="BE91" i="1"/>
  <c r="AY91" i="1"/>
  <c r="BB91" i="1"/>
  <c r="AV91" i="1"/>
  <c r="DJ91" i="1"/>
  <c r="DG91" i="1"/>
  <c r="DN91" i="1"/>
  <c r="DQ91" i="1"/>
  <c r="DT91" i="1"/>
  <c r="DW91" i="1"/>
  <c r="DZ91" i="1"/>
  <c r="EC91" i="1"/>
  <c r="FC91" i="1"/>
  <c r="EZ91" i="1"/>
  <c r="EV91" i="1"/>
  <c r="EP91" i="1"/>
  <c r="ES91" i="1"/>
  <c r="EM91" i="1"/>
  <c r="EG91" i="1"/>
  <c r="EJ91" i="1"/>
  <c r="FF91" i="1"/>
  <c r="FI91" i="1"/>
  <c r="FL91" i="1"/>
  <c r="D92" i="1"/>
  <c r="G92" i="1"/>
  <c r="J92" i="1"/>
  <c r="M92" i="1"/>
  <c r="P92" i="1"/>
  <c r="S92" i="1"/>
  <c r="W92" i="1"/>
  <c r="Z92" i="1"/>
  <c r="AC92" i="1"/>
  <c r="AF92" i="1"/>
  <c r="AI92" i="1"/>
  <c r="AL92" i="1"/>
  <c r="AP92" i="1"/>
  <c r="AS92" i="1"/>
  <c r="DD92" i="1"/>
  <c r="DA92" i="1"/>
  <c r="CX92" i="1"/>
  <c r="CU92" i="1"/>
  <c r="CQ92" i="1"/>
  <c r="CN92" i="1"/>
  <c r="CK92" i="1"/>
  <c r="CH92" i="1"/>
  <c r="CE92" i="1"/>
  <c r="CB92" i="1"/>
  <c r="BX92" i="1"/>
  <c r="BU92" i="1"/>
  <c r="BR92" i="1"/>
  <c r="BO92" i="1"/>
  <c r="BL92" i="1"/>
  <c r="BI92" i="1"/>
  <c r="BE92" i="1"/>
  <c r="AY92" i="1"/>
  <c r="BB92" i="1"/>
  <c r="AV92" i="1"/>
  <c r="DJ92" i="1"/>
  <c r="DG92" i="1"/>
  <c r="DN92" i="1"/>
  <c r="DQ92" i="1"/>
  <c r="DT92" i="1"/>
  <c r="DW92" i="1"/>
  <c r="DZ92" i="1"/>
  <c r="EC92" i="1"/>
  <c r="FC92" i="1"/>
  <c r="EZ92" i="1"/>
  <c r="EV92" i="1"/>
  <c r="EP92" i="1"/>
  <c r="ES92" i="1"/>
  <c r="EM92" i="1"/>
  <c r="EG92" i="1"/>
  <c r="EJ92" i="1"/>
  <c r="FF92" i="1"/>
  <c r="FI92" i="1"/>
  <c r="FL92" i="1"/>
  <c r="D93" i="1"/>
  <c r="G93" i="1"/>
  <c r="J93" i="1"/>
  <c r="M93" i="1"/>
  <c r="P93" i="1"/>
  <c r="S93" i="1"/>
  <c r="W93" i="1"/>
  <c r="Z93" i="1"/>
  <c r="AC93" i="1"/>
  <c r="AF93" i="1"/>
  <c r="AI93" i="1"/>
  <c r="AL93" i="1"/>
  <c r="AP93" i="1"/>
  <c r="AS93" i="1"/>
  <c r="DD93" i="1"/>
  <c r="DA93" i="1"/>
  <c r="CX93" i="1"/>
  <c r="CU93" i="1"/>
  <c r="CQ93" i="1"/>
  <c r="CN93" i="1"/>
  <c r="CK93" i="1"/>
  <c r="CH93" i="1"/>
  <c r="CE93" i="1"/>
  <c r="CB93" i="1"/>
  <c r="BX93" i="1"/>
  <c r="BU93" i="1"/>
  <c r="BR93" i="1"/>
  <c r="BO93" i="1"/>
  <c r="BL93" i="1"/>
  <c r="BI93" i="1"/>
  <c r="BE93" i="1"/>
  <c r="AY93" i="1"/>
  <c r="BB93" i="1"/>
  <c r="AV93" i="1"/>
  <c r="DJ93" i="1"/>
  <c r="DG93" i="1"/>
  <c r="DN93" i="1"/>
  <c r="DQ93" i="1"/>
  <c r="DT93" i="1"/>
  <c r="DW93" i="1"/>
  <c r="DZ93" i="1"/>
  <c r="EC93" i="1"/>
  <c r="FC93" i="1"/>
  <c r="EZ93" i="1"/>
  <c r="EV93" i="1"/>
  <c r="EP93" i="1"/>
  <c r="ES93" i="1"/>
  <c r="EM93" i="1"/>
  <c r="EG93" i="1"/>
  <c r="FF93" i="1"/>
  <c r="FI93" i="1"/>
  <c r="FL93" i="1"/>
  <c r="D94" i="1"/>
  <c r="G94" i="1"/>
  <c r="J94" i="1"/>
  <c r="M94" i="1"/>
  <c r="P94" i="1"/>
  <c r="S94" i="1"/>
  <c r="W94" i="1"/>
  <c r="Z94" i="1"/>
  <c r="AC94" i="1"/>
  <c r="AF94" i="1"/>
  <c r="AI94" i="1"/>
  <c r="AL94" i="1"/>
  <c r="AP94" i="1"/>
  <c r="AS94" i="1"/>
  <c r="DD94" i="1"/>
  <c r="DA94" i="1"/>
  <c r="CX94" i="1"/>
  <c r="CU94" i="1"/>
  <c r="CQ94" i="1"/>
  <c r="CN94" i="1"/>
  <c r="CK94" i="1"/>
  <c r="CH94" i="1"/>
  <c r="CE94" i="1"/>
  <c r="CB94" i="1"/>
  <c r="BX94" i="1"/>
  <c r="BU94" i="1"/>
  <c r="BR94" i="1"/>
  <c r="BO94" i="1"/>
  <c r="BL94" i="1"/>
  <c r="BI94" i="1"/>
  <c r="BE94" i="1"/>
  <c r="AY94" i="1"/>
  <c r="BB94" i="1"/>
  <c r="AV94" i="1"/>
  <c r="DJ94" i="1"/>
  <c r="DG94" i="1"/>
  <c r="DN94" i="1"/>
  <c r="DQ94" i="1"/>
  <c r="DT94" i="1"/>
  <c r="DW94" i="1"/>
  <c r="DZ94" i="1"/>
  <c r="EC94" i="1"/>
  <c r="FC94" i="1"/>
  <c r="EZ94" i="1"/>
  <c r="EV94" i="1"/>
  <c r="EP94" i="1"/>
  <c r="ES94" i="1"/>
  <c r="EM94" i="1"/>
  <c r="EG94" i="1"/>
  <c r="EJ94" i="1"/>
  <c r="FF94" i="1"/>
  <c r="FI94" i="1"/>
  <c r="FL94" i="1"/>
  <c r="D95" i="1"/>
  <c r="G95" i="1"/>
  <c r="J95" i="1"/>
  <c r="M95" i="1"/>
  <c r="P95" i="1"/>
  <c r="S95" i="1"/>
  <c r="W95" i="1"/>
  <c r="Z95" i="1"/>
  <c r="AC95" i="1"/>
  <c r="AF95" i="1"/>
  <c r="AI95" i="1"/>
  <c r="AL95" i="1"/>
  <c r="AP95" i="1"/>
  <c r="AS95" i="1"/>
  <c r="DD95" i="1"/>
  <c r="DA95" i="1"/>
  <c r="CX95" i="1"/>
  <c r="CU95" i="1"/>
  <c r="CQ95" i="1"/>
  <c r="CN95" i="1"/>
  <c r="CK95" i="1"/>
  <c r="CH95" i="1"/>
  <c r="CE95" i="1"/>
  <c r="CB95" i="1"/>
  <c r="BX95" i="1"/>
  <c r="BU95" i="1"/>
  <c r="BR95" i="1"/>
  <c r="BO95" i="1"/>
  <c r="BL95" i="1"/>
  <c r="BI95" i="1"/>
  <c r="BE95" i="1"/>
  <c r="AY95" i="1"/>
  <c r="BB95" i="1"/>
  <c r="AV95" i="1"/>
  <c r="DJ95" i="1"/>
  <c r="DG95" i="1"/>
  <c r="DN95" i="1"/>
  <c r="DQ95" i="1"/>
  <c r="DT95" i="1"/>
  <c r="DW95" i="1"/>
  <c r="DZ95" i="1"/>
  <c r="EC95" i="1"/>
  <c r="FC95" i="1"/>
  <c r="EZ95" i="1"/>
  <c r="EV95" i="1"/>
  <c r="EP95" i="1"/>
  <c r="ES95" i="1"/>
  <c r="EM95" i="1"/>
  <c r="EG95" i="1"/>
  <c r="EJ95" i="1"/>
  <c r="FF95" i="1"/>
  <c r="FI95" i="1"/>
  <c r="FL95" i="1"/>
  <c r="D96" i="1"/>
  <c r="G96" i="1"/>
  <c r="J96" i="1"/>
  <c r="M96" i="1"/>
  <c r="P96" i="1"/>
  <c r="S96" i="1"/>
  <c r="W96" i="1"/>
  <c r="Z96" i="1"/>
  <c r="AC96" i="1"/>
  <c r="AF96" i="1"/>
  <c r="AI96" i="1"/>
  <c r="AL96" i="1"/>
  <c r="AP96" i="1"/>
  <c r="AS96" i="1"/>
  <c r="DD96" i="1"/>
  <c r="DA96" i="1"/>
  <c r="CX96" i="1"/>
  <c r="CU96" i="1"/>
  <c r="CQ96" i="1"/>
  <c r="CN96" i="1"/>
  <c r="CK96" i="1"/>
  <c r="CH96" i="1"/>
  <c r="CE96" i="1"/>
  <c r="CB96" i="1"/>
  <c r="BX96" i="1"/>
  <c r="BU96" i="1"/>
  <c r="BR96" i="1"/>
  <c r="BO96" i="1"/>
  <c r="BL96" i="1"/>
  <c r="BI96" i="1"/>
  <c r="BE96" i="1"/>
  <c r="AY96" i="1"/>
  <c r="BB96" i="1"/>
  <c r="AV96" i="1"/>
  <c r="DJ96" i="1"/>
  <c r="DG96" i="1"/>
  <c r="DN96" i="1"/>
  <c r="DQ96" i="1"/>
  <c r="DT96" i="1"/>
  <c r="DW96" i="1"/>
  <c r="DZ96" i="1"/>
  <c r="EC96" i="1"/>
  <c r="FC96" i="1"/>
  <c r="EZ96" i="1"/>
  <c r="EV96" i="1"/>
  <c r="EP96" i="1"/>
  <c r="ES96" i="1"/>
  <c r="EM96" i="1"/>
  <c r="EG96" i="1"/>
  <c r="EJ96" i="1"/>
  <c r="FF96" i="1"/>
  <c r="FI96" i="1"/>
  <c r="FL96" i="1"/>
  <c r="FF10" i="1"/>
  <c r="FI10" i="1"/>
  <c r="FL10" i="1"/>
  <c r="FC10" i="1"/>
  <c r="EZ10" i="1"/>
  <c r="EV10" i="1"/>
  <c r="ES10" i="1"/>
  <c r="EP10" i="1"/>
  <c r="EG10" i="1"/>
  <c r="EJ10" i="1"/>
  <c r="EM10" i="1"/>
  <c r="DG10" i="1"/>
  <c r="DJ10" i="1"/>
  <c r="DN10" i="1"/>
  <c r="DQ10" i="1"/>
  <c r="DT10" i="1"/>
  <c r="DW10" i="1"/>
  <c r="DZ10" i="1"/>
  <c r="EC10" i="1"/>
  <c r="DD10" i="1"/>
  <c r="DA10" i="1"/>
  <c r="CX10" i="1"/>
  <c r="CU10" i="1"/>
  <c r="CQ10" i="1"/>
  <c r="CN10" i="1"/>
  <c r="CK10" i="1"/>
  <c r="CH10" i="1"/>
  <c r="CE10" i="1"/>
  <c r="CB10" i="1"/>
  <c r="BX10" i="1"/>
  <c r="BU10" i="1"/>
  <c r="BR10" i="1"/>
  <c r="BO10" i="1"/>
  <c r="BL10" i="1"/>
  <c r="BI10" i="1"/>
  <c r="BE10" i="1"/>
  <c r="AY10" i="1"/>
  <c r="BB10" i="1"/>
  <c r="AV10" i="1"/>
  <c r="Z10" i="1"/>
  <c r="AC10" i="1"/>
  <c r="AF10" i="1"/>
  <c r="AI10" i="1"/>
  <c r="AL10" i="1"/>
  <c r="AP10" i="1"/>
  <c r="AS10" i="1"/>
  <c r="W10" i="1"/>
  <c r="S10" i="1"/>
  <c r="P10" i="1"/>
  <c r="M10" i="1"/>
  <c r="J10" i="1"/>
  <c r="G10" i="1"/>
  <c r="D10" i="1"/>
  <c r="FG5" i="1"/>
  <c r="FJ5" i="1"/>
  <c r="FD5" i="1"/>
  <c r="FA5" i="1"/>
  <c r="EX5" i="1"/>
  <c r="ET5" i="1"/>
  <c r="EQ5" i="1"/>
  <c r="EN5" i="1"/>
  <c r="EK5" i="1"/>
  <c r="EH5" i="1"/>
  <c r="EE5" i="1"/>
  <c r="EA5" i="1"/>
  <c r="DX5" i="1"/>
  <c r="DO5" i="1"/>
  <c r="DU5" i="1"/>
  <c r="DR5" i="1"/>
  <c r="DH5" i="1"/>
  <c r="DE5" i="1"/>
  <c r="DB5" i="1"/>
  <c r="CY5" i="1"/>
  <c r="CV5" i="1"/>
  <c r="CS5" i="1"/>
  <c r="CO5" i="1"/>
  <c r="CL5" i="1"/>
  <c r="CI5" i="1"/>
  <c r="CF5" i="1"/>
  <c r="CC5" i="1"/>
  <c r="BZ5" i="1"/>
  <c r="BV5" i="1"/>
  <c r="BS5" i="1"/>
  <c r="BP5" i="1"/>
  <c r="BM5" i="1"/>
  <c r="BJ5" i="1"/>
  <c r="BG5" i="1"/>
  <c r="BC5" i="1"/>
  <c r="AZ5" i="1"/>
  <c r="AW5" i="1"/>
  <c r="AT5" i="1"/>
  <c r="AJ5" i="1"/>
  <c r="AN5" i="1"/>
  <c r="U5" i="1"/>
  <c r="Q5" i="1"/>
  <c r="N5" i="1"/>
  <c r="K5" i="1"/>
  <c r="H5" i="1"/>
  <c r="E5" i="1"/>
  <c r="B5" i="1"/>
  <c r="X5" i="1"/>
  <c r="AA5" i="1"/>
  <c r="AD5" i="1"/>
  <c r="AG5" i="1"/>
  <c r="AQ5" i="1"/>
  <c r="DL5" i="1"/>
</calcChain>
</file>

<file path=xl/sharedStrings.xml><?xml version="1.0" encoding="utf-8"?>
<sst xmlns="http://schemas.openxmlformats.org/spreadsheetml/2006/main" count="1224" uniqueCount="166">
  <si>
    <t>Environment:</t>
  </si>
  <si>
    <t>Planktics</t>
  </si>
  <si>
    <t>Unaltered</t>
  </si>
  <si>
    <t>FORAMINIFERA:</t>
  </si>
  <si>
    <t>Calcareous species</t>
  </si>
  <si>
    <t>Agglutinated species</t>
  </si>
  <si>
    <t>TAPHONOMY:</t>
  </si>
  <si>
    <t>Alliatinella differens</t>
  </si>
  <si>
    <t>Alveolinella quoii</t>
  </si>
  <si>
    <t>Angulodiscorbis pyramidalis</t>
  </si>
  <si>
    <t>Anomalinella rostrata</t>
  </si>
  <si>
    <t>Bolivina spathulata</t>
  </si>
  <si>
    <t>Calcarina mayori</t>
  </si>
  <si>
    <t>Caribeanella elatensis</t>
  </si>
  <si>
    <t>Colonimilesia coronata</t>
  </si>
  <si>
    <t>Cornuloculina inconstans</t>
  </si>
  <si>
    <t>Coscinospira hemprichii</t>
  </si>
  <si>
    <t>Discorinopsis aguayoi</t>
  </si>
  <si>
    <t>Flintina bradyana</t>
  </si>
  <si>
    <t>Geminospira bradyi</t>
  </si>
  <si>
    <t>Globocassidulina crassa</t>
  </si>
  <si>
    <t>Hanzawaia grossepunctata</t>
  </si>
  <si>
    <t>Heronallenia laevis</t>
  </si>
  <si>
    <t>Heterostegina depressa</t>
  </si>
  <si>
    <t>Lobatula mayori</t>
  </si>
  <si>
    <t>Marginopora vertebralis</t>
  </si>
  <si>
    <t>Murrayinella murrayi</t>
  </si>
  <si>
    <t>Neoeponides bradyi</t>
  </si>
  <si>
    <t>Neorotalia calcar</t>
  </si>
  <si>
    <t>Pavonina flabelliformis</t>
  </si>
  <si>
    <t>Planispirinella involuta</t>
  </si>
  <si>
    <t>Planoglabratella opercularis</t>
  </si>
  <si>
    <t>Poroeponides lateralis</t>
  </si>
  <si>
    <t>Pyrgo denticulata</t>
  </si>
  <si>
    <t>Rotorbis auberii</t>
  </si>
  <si>
    <t>Rugobolivinella spinosa</t>
  </si>
  <si>
    <t>Sagrinella convallaria</t>
  </si>
  <si>
    <t>Saintclairoides toreutus</t>
  </si>
  <si>
    <t>Sigmamiliolinella australis</t>
  </si>
  <si>
    <t>Sorites orbiculus</t>
  </si>
  <si>
    <t>Spirosigmoilina bradyi</t>
  </si>
  <si>
    <t>Virgulopsis spinea</t>
  </si>
  <si>
    <t>Corraded</t>
  </si>
  <si>
    <t>Mangrove</t>
  </si>
  <si>
    <t>Beach</t>
  </si>
  <si>
    <r>
      <t>Total foraminifera in 5 cm</t>
    </r>
    <r>
      <rPr>
        <vertAlign val="superscript"/>
        <sz val="7"/>
        <color theme="1"/>
        <rFont val="Arial"/>
        <family val="2"/>
      </rPr>
      <t>3</t>
    </r>
    <r>
      <rPr>
        <sz val="7"/>
        <color theme="1"/>
        <rFont val="Arial"/>
        <family val="2"/>
      </rPr>
      <t>:</t>
    </r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</si>
  <si>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</si>
  <si>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</si>
  <si>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</si>
  <si>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</si>
  <si>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</si>
  <si>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</si>
  <si>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</si>
  <si>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</si>
  <si>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</si>
  <si>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</si>
  <si>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</si>
  <si>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</si>
  <si>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</si>
  <si>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</si>
  <si>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</si>
  <si>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</si>
  <si>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</si>
  <si>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</si>
  <si>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</si>
  <si>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</si>
  <si>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</si>
  <si>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</si>
  <si>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</si>
  <si>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</si>
  <si>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</si>
  <si>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</si>
  <si>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</si>
  <si>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</si>
  <si>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</si>
  <si>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</si>
  <si>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</si>
  <si>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</si>
  <si>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</si>
  <si>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</si>
  <si>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</si>
  <si>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</si>
  <si>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</si>
  <si>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</si>
  <si>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</si>
  <si>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</si>
  <si>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</si>
  <si>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</si>
  <si>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54</t>
  </si>
  <si>
    <t>53</t>
  </si>
  <si>
    <t>55</t>
  </si>
  <si>
    <t>57</t>
  </si>
  <si>
    <t>58</t>
  </si>
  <si>
    <t>59</t>
  </si>
  <si>
    <t>25</t>
  </si>
  <si>
    <t>Reef crest</t>
  </si>
  <si>
    <t>Reef flat</t>
  </si>
  <si>
    <t>Forereef</t>
  </si>
  <si>
    <r>
      <t xml:space="preserve">Amphistegina </t>
    </r>
    <r>
      <rPr>
        <sz val="7"/>
        <rFont val="Times New Roman"/>
      </rPr>
      <t>spp.</t>
    </r>
  </si>
  <si>
    <r>
      <t xml:space="preserve">Conorbella </t>
    </r>
    <r>
      <rPr>
        <sz val="7"/>
        <rFont val="Times New Roman"/>
      </rPr>
      <t>spp.</t>
    </r>
  </si>
  <si>
    <r>
      <t xml:space="preserve">Cornuspira </t>
    </r>
    <r>
      <rPr>
        <sz val="7"/>
        <rFont val="Times New Roman"/>
      </rPr>
      <t>spp.</t>
    </r>
  </si>
  <si>
    <r>
      <t>Cymbaloporetta</t>
    </r>
    <r>
      <rPr>
        <sz val="7"/>
        <rFont val="Times New Roman"/>
      </rPr>
      <t xml:space="preserve"> spp.</t>
    </r>
  </si>
  <si>
    <r>
      <t xml:space="preserve">Elphidium </t>
    </r>
    <r>
      <rPr>
        <sz val="7"/>
        <rFont val="Times New Roman"/>
      </rPr>
      <t>spp.</t>
    </r>
  </si>
  <si>
    <r>
      <t xml:space="preserve">Mychostomina </t>
    </r>
    <r>
      <rPr>
        <sz val="7"/>
        <rFont val="Times New Roman"/>
      </rPr>
      <t>spp.</t>
    </r>
  </si>
  <si>
    <r>
      <t xml:space="preserve">Neoconorbina </t>
    </r>
    <r>
      <rPr>
        <sz val="7"/>
        <rFont val="Times New Roman"/>
      </rPr>
      <t>spp.</t>
    </r>
  </si>
  <si>
    <r>
      <t xml:space="preserve">Nonion </t>
    </r>
    <r>
      <rPr>
        <sz val="7"/>
        <rFont val="Times New Roman"/>
      </rPr>
      <t>spp.</t>
    </r>
  </si>
  <si>
    <r>
      <t xml:space="preserve">Operculina </t>
    </r>
    <r>
      <rPr>
        <sz val="7"/>
        <rFont val="Times New Roman"/>
      </rPr>
      <t>spp.</t>
    </r>
  </si>
  <si>
    <r>
      <t xml:space="preserve">Pararotalia </t>
    </r>
    <r>
      <rPr>
        <sz val="7"/>
        <rFont val="Times New Roman"/>
      </rPr>
      <t>spp.</t>
    </r>
  </si>
  <si>
    <r>
      <t xml:space="preserve">Patellinella </t>
    </r>
    <r>
      <rPr>
        <sz val="7"/>
        <rFont val="Times New Roman"/>
      </rPr>
      <t>spp.</t>
    </r>
  </si>
  <si>
    <r>
      <t xml:space="preserve">Pileolina </t>
    </r>
    <r>
      <rPr>
        <sz val="7"/>
        <rFont val="Times New Roman"/>
      </rPr>
      <t>spp.</t>
    </r>
  </si>
  <si>
    <r>
      <t>Planogypsina</t>
    </r>
    <r>
      <rPr>
        <sz val="7"/>
        <rFont val="Times New Roman"/>
      </rPr>
      <t xml:space="preserve"> spp.</t>
    </r>
  </si>
  <si>
    <r>
      <t xml:space="preserve">Pseudomassilina  </t>
    </r>
    <r>
      <rPr>
        <sz val="7"/>
        <rFont val="Times New Roman"/>
      </rPr>
      <t>spp.</t>
    </r>
  </si>
  <si>
    <r>
      <t xml:space="preserve">Pseudononion </t>
    </r>
    <r>
      <rPr>
        <sz val="7"/>
        <rFont val="Times New Roman"/>
      </rPr>
      <t>sp.</t>
    </r>
  </si>
  <si>
    <r>
      <t xml:space="preserve">Quinqueloculina </t>
    </r>
    <r>
      <rPr>
        <sz val="7"/>
        <rFont val="Times New Roman"/>
      </rPr>
      <t>spp.</t>
    </r>
  </si>
  <si>
    <r>
      <t>Reussella</t>
    </r>
    <r>
      <rPr>
        <sz val="7"/>
        <rFont val="Times New Roman"/>
      </rPr>
      <t xml:space="preserve"> spp.</t>
    </r>
  </si>
  <si>
    <r>
      <t xml:space="preserve">Rosalina </t>
    </r>
    <r>
      <rPr>
        <sz val="7"/>
        <rFont val="Times New Roman"/>
      </rPr>
      <t>spp.</t>
    </r>
  </si>
  <si>
    <r>
      <t xml:space="preserve">Triloculina </t>
    </r>
    <r>
      <rPr>
        <sz val="7"/>
        <rFont val="Times New Roman"/>
      </rPr>
      <t>spp.</t>
    </r>
  </si>
  <si>
    <r>
      <t xml:space="preserve">Vertebralina </t>
    </r>
    <r>
      <rPr>
        <sz val="7"/>
        <rFont val="Times New Roman"/>
      </rPr>
      <t>spp.</t>
    </r>
  </si>
  <si>
    <r>
      <t>Textularia</t>
    </r>
    <r>
      <rPr>
        <sz val="7"/>
        <rFont val="Times New Roman"/>
      </rPr>
      <t xml:space="preserve"> spp.</t>
    </r>
  </si>
  <si>
    <t>Amphisorus hemprichii</t>
  </si>
  <si>
    <t>Bolivinellina translucens</t>
  </si>
  <si>
    <t>Epistomaroides polystomelloides</t>
  </si>
  <si>
    <t>Eponides repandus</t>
  </si>
  <si>
    <t>Miliolinella schauinslandi</t>
  </si>
  <si>
    <r>
      <t>Cibicides</t>
    </r>
    <r>
      <rPr>
        <sz val="7"/>
        <rFont val="Times New Roman"/>
      </rPr>
      <t xml:space="preserve"> spp.</t>
    </r>
  </si>
  <si>
    <t>Homotrema rubra</t>
  </si>
  <si>
    <t>Miliolinella circularis</t>
  </si>
  <si>
    <t>Miniacina miniacea</t>
  </si>
  <si>
    <t>Fragmented:</t>
  </si>
  <si>
    <t>angular</t>
  </si>
  <si>
    <t>rounded</t>
  </si>
  <si>
    <t>Peneroplis pertusus</t>
  </si>
  <si>
    <t>Peneroplis planatus</t>
  </si>
  <si>
    <t>Supplementary Table S1 - Modern taxonomic and taphonomic assemblages from Undine Bay, Vanautu</t>
  </si>
  <si>
    <t>Living</t>
  </si>
  <si>
    <t>Dead</t>
  </si>
  <si>
    <t>Open bay</t>
  </si>
  <si>
    <t>Sample ID:</t>
  </si>
  <si>
    <t>Elevation (m above MSL):</t>
  </si>
  <si>
    <t>Species Richness:</t>
  </si>
  <si>
    <t>Total</t>
  </si>
  <si>
    <r>
      <t xml:space="preserve">Ammonia </t>
    </r>
    <r>
      <rPr>
        <sz val="7"/>
        <rFont val="Times New Roman"/>
      </rPr>
      <t>spp.</t>
    </r>
  </si>
  <si>
    <t>Ashbrookia ornata</t>
  </si>
  <si>
    <t>Baculogypsina sphaerulata</t>
  </si>
  <si>
    <r>
      <t xml:space="preserve">Bronnimannia </t>
    </r>
    <r>
      <rPr>
        <sz val="7"/>
        <rFont val="Times New Roman"/>
      </rPr>
      <t>spp.</t>
    </r>
  </si>
  <si>
    <t>Buchnerina milletti</t>
  </si>
  <si>
    <t>Exsculptina discrepans</t>
  </si>
  <si>
    <t>Fijinonion fijiense</t>
  </si>
  <si>
    <t>Fischerinella diversa</t>
  </si>
  <si>
    <t>Gyroidina lamarckiana</t>
  </si>
  <si>
    <t>Laevidentalina filiformis</t>
  </si>
  <si>
    <t>Nonionoides grateloupii</t>
  </si>
  <si>
    <t>Operculinella venosa</t>
  </si>
  <si>
    <t>Parasorites orbitoloides</t>
  </si>
  <si>
    <t>Quirimbatina rimosa</t>
  </si>
  <si>
    <t>Siphogenerina raphana</t>
  </si>
  <si>
    <t xml:space="preserve">Vertebralina insignis </t>
  </si>
  <si>
    <t xml:space="preserve">Clavulina multicamerata </t>
  </si>
  <si>
    <t>Trochammina inflata</t>
  </si>
  <si>
    <r>
      <t xml:space="preserve">Subanomalina </t>
    </r>
    <r>
      <rPr>
        <sz val="7"/>
        <rFont val="Times New Roman"/>
      </rPr>
      <t>sp.</t>
    </r>
  </si>
  <si>
    <r>
      <t xml:space="preserve">Cassidelina </t>
    </r>
    <r>
      <rPr>
        <sz val="7"/>
        <rFont val="Times New Roman"/>
      </rPr>
      <t xml:space="preserve">spp. </t>
    </r>
  </si>
  <si>
    <r>
      <t xml:space="preserve">Loxostomina </t>
    </r>
    <r>
      <rPr>
        <sz val="7"/>
        <rFont val="Times New Roman"/>
      </rPr>
      <t xml:space="preserve">spp. </t>
    </r>
  </si>
  <si>
    <r>
      <t xml:space="preserve">Pseudohauerinella </t>
    </r>
    <r>
      <rPr>
        <sz val="7"/>
        <rFont val="Times New Roman"/>
      </rPr>
      <t xml:space="preserve">spp. </t>
    </r>
  </si>
  <si>
    <r>
      <t xml:space="preserve">Spiroloculina </t>
    </r>
    <r>
      <rPr>
        <sz val="7"/>
        <rFont val="Times New Roman"/>
      </rPr>
      <t xml:space="preserve">spp. </t>
    </r>
  </si>
  <si>
    <r>
      <t>Total foraminifera in 1 cm</t>
    </r>
    <r>
      <rPr>
        <vertAlign val="superscript"/>
        <sz val="7"/>
        <color theme="1"/>
        <rFont val="Arial"/>
        <family val="2"/>
      </rPr>
      <t>3</t>
    </r>
    <r>
      <rPr>
        <sz val="7"/>
        <color theme="1"/>
        <rFont val="Arial"/>
        <family val="2"/>
      </rPr>
      <t>:</t>
    </r>
  </si>
  <si>
    <r>
      <t>Total foraminifera in 1 cm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</si>
</sst>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Times New Roman"/>
    </font>
    <font>
      <i/>
      <sz val="7"/>
      <name val="Times New Roman"/>
    </font>
    <font>
      <sz val="7"/>
      <name val="Times New Roman"/>
    </font>
    <font>
      <b/>
      <sz val="7"/>
      <color rgb="FF000000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7"/>
      <name val="Arial"/>
      <family val="2"/>
    </font>
    <font>
      <vertAlign val="superscript"/>
      <sz val="7"/>
      <name val="Arial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0" xfId="0" applyFill="1" applyBorder="1"/>
    <xf numFmtId="2" fontId="3" fillId="0" borderId="0" xfId="0" applyNumberFormat="1" applyFont="1" applyFill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right"/>
    </xf>
    <xf numFmtId="0" fontId="10" fillId="0" borderId="4" xfId="0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0" fillId="0" borderId="9" xfId="0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64" fontId="5" fillId="0" borderId="11" xfId="0" quotePrefix="1" applyNumberFormat="1" applyFont="1" applyFill="1" applyBorder="1" applyAlignment="1">
      <alignment horizontal="center"/>
    </xf>
    <xf numFmtId="164" fontId="5" fillId="0" borderId="12" xfId="0" quotePrefix="1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8" fillId="0" borderId="0" xfId="0" applyFont="1" applyFill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colors>
    <mruColors>
      <color rgb="FFFFC260"/>
      <color rgb="FFF8F6FA"/>
      <color rgb="FFFCFBFD"/>
      <color rgb="FF5D5835"/>
      <color rgb="FFE1E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38"/>
  <sheetViews>
    <sheetView tabSelected="1" zoomScale="150" zoomScaleNormal="150" zoomScalePageLayoutView="150" workbookViewId="0">
      <selection activeCell="T7" sqref="T7"/>
    </sheetView>
  </sheetViews>
  <sheetFormatPr baseColWidth="10" defaultColWidth="8.83203125" defaultRowHeight="15" x14ac:dyDescent="0.2"/>
  <cols>
    <col min="1" max="1" width="20.5" style="37" customWidth="1"/>
    <col min="2" max="18" width="3.83203125" style="6" customWidth="1"/>
    <col min="19" max="19" width="3.83203125" style="15" customWidth="1"/>
    <col min="20" max="20" width="20.5" style="37" customWidth="1"/>
    <col min="21" max="38" width="3.83203125" style="6" customWidth="1"/>
    <col min="39" max="39" width="20.5" style="37" customWidth="1"/>
    <col min="40" max="57" width="3.83203125" style="6" customWidth="1"/>
    <col min="58" max="58" width="20.5" style="37" customWidth="1"/>
    <col min="59" max="76" width="3.83203125" style="6" customWidth="1"/>
    <col min="77" max="77" width="20.5" style="37" customWidth="1"/>
    <col min="78" max="95" width="3.83203125" style="6" customWidth="1"/>
    <col min="96" max="96" width="20.5" style="37" customWidth="1"/>
    <col min="97" max="114" width="3.83203125" style="6" customWidth="1"/>
    <col min="115" max="115" width="20.5" style="37" customWidth="1"/>
    <col min="116" max="133" width="3.83203125" style="6" customWidth="1"/>
    <col min="134" max="134" width="20.5" style="37" customWidth="1"/>
    <col min="135" max="140" width="3.83203125" style="6" customWidth="1"/>
    <col min="141" max="143" width="3.83203125" style="2" customWidth="1"/>
    <col min="144" max="152" width="3.83203125" style="6" customWidth="1"/>
    <col min="153" max="153" width="20.5" style="37" customWidth="1"/>
    <col min="154" max="157" width="3.83203125" style="6" customWidth="1"/>
    <col min="158" max="158" width="3.83203125" style="2" customWidth="1"/>
    <col min="159" max="159" width="3.83203125" style="8" customWidth="1"/>
    <col min="160" max="168" width="3.83203125" style="6" customWidth="1"/>
    <col min="169" max="16384" width="8.83203125" style="6"/>
  </cols>
  <sheetData>
    <row r="1" spans="1:168" ht="12" customHeight="1" x14ac:dyDescent="0.2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 t="s">
        <v>133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 t="s">
        <v>133</v>
      </c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 t="s">
        <v>133</v>
      </c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 t="s">
        <v>133</v>
      </c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 t="s">
        <v>133</v>
      </c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 t="s">
        <v>133</v>
      </c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 t="s">
        <v>133</v>
      </c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 t="s">
        <v>133</v>
      </c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</row>
    <row r="2" spans="1:168" s="2" customFormat="1" ht="12" customHeight="1" x14ac:dyDescent="0.15">
      <c r="A2" s="14" t="s">
        <v>137</v>
      </c>
      <c r="B2" s="46" t="s">
        <v>78</v>
      </c>
      <c r="C2" s="46"/>
      <c r="D2" s="47"/>
      <c r="E2" s="46" t="s">
        <v>66</v>
      </c>
      <c r="F2" s="46"/>
      <c r="G2" s="47"/>
      <c r="H2" s="46" t="s">
        <v>84</v>
      </c>
      <c r="I2" s="46"/>
      <c r="J2" s="47"/>
      <c r="K2" s="46" t="s">
        <v>67</v>
      </c>
      <c r="L2" s="46"/>
      <c r="M2" s="47"/>
      <c r="N2" s="56" t="s">
        <v>75</v>
      </c>
      <c r="O2" s="56"/>
      <c r="P2" s="57"/>
      <c r="Q2" s="46" t="s">
        <v>68</v>
      </c>
      <c r="R2" s="46"/>
      <c r="S2" s="47"/>
      <c r="T2" s="14" t="s">
        <v>137</v>
      </c>
      <c r="U2" s="46" t="s">
        <v>74</v>
      </c>
      <c r="V2" s="46"/>
      <c r="W2" s="47"/>
      <c r="X2" s="62">
        <v>1</v>
      </c>
      <c r="Y2" s="46"/>
      <c r="Z2" s="47"/>
      <c r="AA2" s="46">
        <v>3</v>
      </c>
      <c r="AB2" s="46"/>
      <c r="AC2" s="47"/>
      <c r="AD2" s="46">
        <v>4</v>
      </c>
      <c r="AE2" s="46"/>
      <c r="AF2" s="47"/>
      <c r="AG2" s="46">
        <v>5</v>
      </c>
      <c r="AH2" s="46"/>
      <c r="AI2" s="47"/>
      <c r="AJ2" s="56" t="s">
        <v>70</v>
      </c>
      <c r="AK2" s="56"/>
      <c r="AL2" s="57"/>
      <c r="AM2" s="14" t="s">
        <v>137</v>
      </c>
      <c r="AN2" s="46" t="s">
        <v>48</v>
      </c>
      <c r="AO2" s="46"/>
      <c r="AP2" s="47"/>
      <c r="AQ2" s="56" t="s">
        <v>46</v>
      </c>
      <c r="AR2" s="56"/>
      <c r="AS2" s="57"/>
      <c r="AT2" s="46" t="s">
        <v>94</v>
      </c>
      <c r="AU2" s="46"/>
      <c r="AV2" s="47"/>
      <c r="AW2" s="46" t="s">
        <v>54</v>
      </c>
      <c r="AX2" s="46"/>
      <c r="AY2" s="47"/>
      <c r="AZ2" s="46" t="s">
        <v>62</v>
      </c>
      <c r="BA2" s="46"/>
      <c r="BB2" s="47"/>
      <c r="BC2" s="56" t="s">
        <v>52</v>
      </c>
      <c r="BD2" s="56"/>
      <c r="BE2" s="57"/>
      <c r="BF2" s="14" t="s">
        <v>137</v>
      </c>
      <c r="BG2" s="46" t="s">
        <v>79</v>
      </c>
      <c r="BH2" s="46"/>
      <c r="BI2" s="47"/>
      <c r="BJ2" s="46" t="s">
        <v>83</v>
      </c>
      <c r="BK2" s="46"/>
      <c r="BL2" s="47"/>
      <c r="BM2" s="56" t="s">
        <v>81</v>
      </c>
      <c r="BN2" s="56"/>
      <c r="BO2" s="57"/>
      <c r="BP2" s="56" t="s">
        <v>63</v>
      </c>
      <c r="BQ2" s="56"/>
      <c r="BR2" s="57"/>
      <c r="BS2" s="56" t="s">
        <v>69</v>
      </c>
      <c r="BT2" s="56"/>
      <c r="BU2" s="57"/>
      <c r="BV2" s="46" t="s">
        <v>73</v>
      </c>
      <c r="BW2" s="46"/>
      <c r="BX2" s="47"/>
      <c r="BY2" s="14" t="s">
        <v>137</v>
      </c>
      <c r="BZ2" s="46" t="s">
        <v>77</v>
      </c>
      <c r="CA2" s="46"/>
      <c r="CB2" s="47"/>
      <c r="CC2" s="46" t="s">
        <v>85</v>
      </c>
      <c r="CD2" s="46"/>
      <c r="CE2" s="47"/>
      <c r="CF2" s="56" t="s">
        <v>82</v>
      </c>
      <c r="CG2" s="56"/>
      <c r="CH2" s="57"/>
      <c r="CI2" s="46" t="s">
        <v>80</v>
      </c>
      <c r="CJ2" s="46"/>
      <c r="CK2" s="47"/>
      <c r="CL2" s="56" t="s">
        <v>76</v>
      </c>
      <c r="CM2" s="56"/>
      <c r="CN2" s="57"/>
      <c r="CO2" s="46" t="s">
        <v>91</v>
      </c>
      <c r="CP2" s="46"/>
      <c r="CQ2" s="47"/>
      <c r="CR2" s="14" t="s">
        <v>137</v>
      </c>
      <c r="CS2" s="46" t="s">
        <v>71</v>
      </c>
      <c r="CT2" s="46"/>
      <c r="CU2" s="47"/>
      <c r="CV2" s="46" t="s">
        <v>92</v>
      </c>
      <c r="CW2" s="46"/>
      <c r="CX2" s="47"/>
      <c r="CY2" s="46" t="s">
        <v>50</v>
      </c>
      <c r="CZ2" s="46"/>
      <c r="DA2" s="47"/>
      <c r="DB2" s="56" t="s">
        <v>64</v>
      </c>
      <c r="DC2" s="56"/>
      <c r="DD2" s="57"/>
      <c r="DE2" s="46" t="s">
        <v>72</v>
      </c>
      <c r="DF2" s="46"/>
      <c r="DG2" s="47"/>
      <c r="DH2" s="56" t="s">
        <v>93</v>
      </c>
      <c r="DI2" s="56"/>
      <c r="DJ2" s="57"/>
      <c r="DK2" s="14" t="s">
        <v>137</v>
      </c>
      <c r="DL2" s="56" t="s">
        <v>47</v>
      </c>
      <c r="DM2" s="56"/>
      <c r="DN2" s="57"/>
      <c r="DO2" s="56" t="s">
        <v>89</v>
      </c>
      <c r="DP2" s="56"/>
      <c r="DQ2" s="57"/>
      <c r="DR2" s="46" t="s">
        <v>86</v>
      </c>
      <c r="DS2" s="46"/>
      <c r="DT2" s="47"/>
      <c r="DU2" s="56" t="s">
        <v>87</v>
      </c>
      <c r="DV2" s="56"/>
      <c r="DW2" s="57"/>
      <c r="DX2" s="46" t="s">
        <v>51</v>
      </c>
      <c r="DY2" s="46"/>
      <c r="DZ2" s="47"/>
      <c r="EA2" s="46" t="s">
        <v>49</v>
      </c>
      <c r="EB2" s="46"/>
      <c r="EC2" s="47"/>
      <c r="ED2" s="14" t="s">
        <v>137</v>
      </c>
      <c r="EE2" s="46" t="s">
        <v>65</v>
      </c>
      <c r="EF2" s="46"/>
      <c r="EG2" s="47"/>
      <c r="EH2" s="56" t="s">
        <v>59</v>
      </c>
      <c r="EI2" s="56"/>
      <c r="EJ2" s="57"/>
      <c r="EK2" s="46" t="s">
        <v>90</v>
      </c>
      <c r="EL2" s="46"/>
      <c r="EM2" s="47"/>
      <c r="EN2" s="46" t="s">
        <v>56</v>
      </c>
      <c r="EO2" s="46"/>
      <c r="EP2" s="47"/>
      <c r="EQ2" s="46" t="s">
        <v>61</v>
      </c>
      <c r="ER2" s="46"/>
      <c r="ES2" s="47"/>
      <c r="ET2" s="46" t="s">
        <v>60</v>
      </c>
      <c r="EU2" s="46"/>
      <c r="EV2" s="47"/>
      <c r="EW2" s="14" t="s">
        <v>137</v>
      </c>
      <c r="EX2" s="46" t="s">
        <v>55</v>
      </c>
      <c r="EY2" s="46"/>
      <c r="EZ2" s="47"/>
      <c r="FA2" s="46" t="s">
        <v>88</v>
      </c>
      <c r="FB2" s="46"/>
      <c r="FC2" s="47"/>
      <c r="FD2" s="56" t="s">
        <v>53</v>
      </c>
      <c r="FE2" s="56"/>
      <c r="FF2" s="57"/>
      <c r="FG2" s="46" t="s">
        <v>57</v>
      </c>
      <c r="FH2" s="46"/>
      <c r="FI2" s="47"/>
      <c r="FJ2" s="56" t="s">
        <v>58</v>
      </c>
      <c r="FK2" s="56"/>
      <c r="FL2" s="57"/>
    </row>
    <row r="3" spans="1:168" s="2" customFormat="1" ht="12" customHeight="1" x14ac:dyDescent="0.15">
      <c r="A3" s="9" t="s">
        <v>0</v>
      </c>
      <c r="B3" s="48" t="s">
        <v>44</v>
      </c>
      <c r="C3" s="48"/>
      <c r="D3" s="49"/>
      <c r="E3" s="48" t="s">
        <v>44</v>
      </c>
      <c r="F3" s="48"/>
      <c r="G3" s="49"/>
      <c r="H3" s="48" t="s">
        <v>44</v>
      </c>
      <c r="I3" s="48"/>
      <c r="J3" s="49"/>
      <c r="K3" s="48" t="s">
        <v>44</v>
      </c>
      <c r="L3" s="48"/>
      <c r="M3" s="49"/>
      <c r="N3" s="58" t="s">
        <v>44</v>
      </c>
      <c r="O3" s="58"/>
      <c r="P3" s="59"/>
      <c r="Q3" s="48" t="s">
        <v>44</v>
      </c>
      <c r="R3" s="48"/>
      <c r="S3" s="49"/>
      <c r="T3" s="9" t="s">
        <v>0</v>
      </c>
      <c r="U3" s="48" t="s">
        <v>44</v>
      </c>
      <c r="V3" s="48"/>
      <c r="W3" s="49"/>
      <c r="X3" s="63" t="s">
        <v>43</v>
      </c>
      <c r="Y3" s="48"/>
      <c r="Z3" s="49"/>
      <c r="AA3" s="48" t="s">
        <v>43</v>
      </c>
      <c r="AB3" s="48"/>
      <c r="AC3" s="49"/>
      <c r="AD3" s="48" t="s">
        <v>43</v>
      </c>
      <c r="AE3" s="48"/>
      <c r="AF3" s="49"/>
      <c r="AG3" s="48" t="s">
        <v>43</v>
      </c>
      <c r="AH3" s="48"/>
      <c r="AI3" s="49"/>
      <c r="AJ3" s="50" t="s">
        <v>43</v>
      </c>
      <c r="AK3" s="50"/>
      <c r="AL3" s="51"/>
      <c r="AM3" s="9" t="s">
        <v>0</v>
      </c>
      <c r="AN3" s="48" t="s">
        <v>43</v>
      </c>
      <c r="AO3" s="48"/>
      <c r="AP3" s="49"/>
      <c r="AQ3" s="58" t="s">
        <v>43</v>
      </c>
      <c r="AR3" s="58"/>
      <c r="AS3" s="59"/>
      <c r="AT3" s="48" t="s">
        <v>96</v>
      </c>
      <c r="AU3" s="48"/>
      <c r="AV3" s="49"/>
      <c r="AW3" s="48" t="s">
        <v>96</v>
      </c>
      <c r="AX3" s="48"/>
      <c r="AY3" s="49"/>
      <c r="AZ3" s="48" t="s">
        <v>96</v>
      </c>
      <c r="BA3" s="48"/>
      <c r="BB3" s="49"/>
      <c r="BC3" s="58" t="s">
        <v>96</v>
      </c>
      <c r="BD3" s="58"/>
      <c r="BE3" s="59"/>
      <c r="BF3" s="9" t="s">
        <v>0</v>
      </c>
      <c r="BG3" s="48" t="s">
        <v>96</v>
      </c>
      <c r="BH3" s="48"/>
      <c r="BI3" s="49"/>
      <c r="BJ3" s="48" t="s">
        <v>96</v>
      </c>
      <c r="BK3" s="48"/>
      <c r="BL3" s="49"/>
      <c r="BM3" s="58" t="s">
        <v>96</v>
      </c>
      <c r="BN3" s="58"/>
      <c r="BO3" s="59"/>
      <c r="BP3" s="58" t="s">
        <v>96</v>
      </c>
      <c r="BQ3" s="58"/>
      <c r="BR3" s="59"/>
      <c r="BS3" s="58" t="s">
        <v>96</v>
      </c>
      <c r="BT3" s="58"/>
      <c r="BU3" s="59"/>
      <c r="BV3" s="48" t="s">
        <v>96</v>
      </c>
      <c r="BW3" s="48"/>
      <c r="BX3" s="49"/>
      <c r="BY3" s="9" t="s">
        <v>0</v>
      </c>
      <c r="BZ3" s="48" t="s">
        <v>96</v>
      </c>
      <c r="CA3" s="48"/>
      <c r="CB3" s="49"/>
      <c r="CC3" s="48" t="s">
        <v>96</v>
      </c>
      <c r="CD3" s="48"/>
      <c r="CE3" s="49"/>
      <c r="CF3" s="50" t="s">
        <v>96</v>
      </c>
      <c r="CG3" s="50"/>
      <c r="CH3" s="51"/>
      <c r="CI3" s="48" t="s">
        <v>96</v>
      </c>
      <c r="CJ3" s="48"/>
      <c r="CK3" s="49"/>
      <c r="CL3" s="50" t="s">
        <v>96</v>
      </c>
      <c r="CM3" s="50"/>
      <c r="CN3" s="51"/>
      <c r="CO3" s="48" t="s">
        <v>96</v>
      </c>
      <c r="CP3" s="48"/>
      <c r="CQ3" s="49"/>
      <c r="CR3" s="9" t="s">
        <v>0</v>
      </c>
      <c r="CS3" s="48" t="s">
        <v>96</v>
      </c>
      <c r="CT3" s="48"/>
      <c r="CU3" s="49"/>
      <c r="CV3" s="48" t="s">
        <v>96</v>
      </c>
      <c r="CW3" s="48"/>
      <c r="CX3" s="49"/>
      <c r="CY3" s="48" t="s">
        <v>96</v>
      </c>
      <c r="CZ3" s="48"/>
      <c r="DA3" s="49"/>
      <c r="DB3" s="50" t="s">
        <v>96</v>
      </c>
      <c r="DC3" s="50"/>
      <c r="DD3" s="51"/>
      <c r="DE3" s="48" t="s">
        <v>95</v>
      </c>
      <c r="DF3" s="48"/>
      <c r="DG3" s="49"/>
      <c r="DH3" s="58" t="s">
        <v>95</v>
      </c>
      <c r="DI3" s="58"/>
      <c r="DJ3" s="59"/>
      <c r="DK3" s="9" t="s">
        <v>0</v>
      </c>
      <c r="DL3" s="50" t="s">
        <v>95</v>
      </c>
      <c r="DM3" s="50"/>
      <c r="DN3" s="51"/>
      <c r="DO3" s="50" t="s">
        <v>95</v>
      </c>
      <c r="DP3" s="50"/>
      <c r="DQ3" s="51"/>
      <c r="DR3" s="48" t="s">
        <v>95</v>
      </c>
      <c r="DS3" s="48"/>
      <c r="DT3" s="49"/>
      <c r="DU3" s="58" t="s">
        <v>95</v>
      </c>
      <c r="DV3" s="58"/>
      <c r="DW3" s="59"/>
      <c r="DX3" s="48" t="s">
        <v>95</v>
      </c>
      <c r="DY3" s="48"/>
      <c r="DZ3" s="49"/>
      <c r="EA3" s="48" t="s">
        <v>95</v>
      </c>
      <c r="EB3" s="48"/>
      <c r="EC3" s="49"/>
      <c r="ED3" s="9" t="s">
        <v>0</v>
      </c>
      <c r="EE3" s="48" t="s">
        <v>97</v>
      </c>
      <c r="EF3" s="48"/>
      <c r="EG3" s="49"/>
      <c r="EH3" s="50" t="s">
        <v>97</v>
      </c>
      <c r="EI3" s="50"/>
      <c r="EJ3" s="51"/>
      <c r="EK3" s="48" t="s">
        <v>97</v>
      </c>
      <c r="EL3" s="48"/>
      <c r="EM3" s="49"/>
      <c r="EN3" s="48" t="s">
        <v>97</v>
      </c>
      <c r="EO3" s="48"/>
      <c r="EP3" s="49"/>
      <c r="EQ3" s="48" t="s">
        <v>97</v>
      </c>
      <c r="ER3" s="48"/>
      <c r="ES3" s="49"/>
      <c r="ET3" s="48" t="s">
        <v>97</v>
      </c>
      <c r="EU3" s="48"/>
      <c r="EV3" s="49"/>
      <c r="EW3" s="9" t="s">
        <v>0</v>
      </c>
      <c r="EX3" s="48" t="s">
        <v>97</v>
      </c>
      <c r="EY3" s="48"/>
      <c r="EZ3" s="49"/>
      <c r="FA3" s="48" t="s">
        <v>97</v>
      </c>
      <c r="FB3" s="48"/>
      <c r="FC3" s="49"/>
      <c r="FD3" s="50" t="s">
        <v>136</v>
      </c>
      <c r="FE3" s="50"/>
      <c r="FF3" s="51"/>
      <c r="FG3" s="48" t="s">
        <v>136</v>
      </c>
      <c r="FH3" s="48"/>
      <c r="FI3" s="49"/>
      <c r="FJ3" s="58" t="s">
        <v>136</v>
      </c>
      <c r="FK3" s="58"/>
      <c r="FL3" s="59"/>
    </row>
    <row r="4" spans="1:168" s="3" customFormat="1" ht="12" customHeight="1" x14ac:dyDescent="0.15">
      <c r="A4" s="9" t="s">
        <v>138</v>
      </c>
      <c r="B4" s="50">
        <v>0.3</v>
      </c>
      <c r="C4" s="50"/>
      <c r="D4" s="51"/>
      <c r="E4" s="50">
        <v>1.3</v>
      </c>
      <c r="F4" s="50"/>
      <c r="G4" s="51"/>
      <c r="H4" s="50">
        <v>-0.2</v>
      </c>
      <c r="I4" s="50"/>
      <c r="J4" s="51"/>
      <c r="K4" s="50">
        <v>0.4</v>
      </c>
      <c r="L4" s="50"/>
      <c r="M4" s="51"/>
      <c r="N4" s="50">
        <v>0.6</v>
      </c>
      <c r="O4" s="50"/>
      <c r="P4" s="51"/>
      <c r="Q4" s="50">
        <v>1.3</v>
      </c>
      <c r="R4" s="50"/>
      <c r="S4" s="51"/>
      <c r="T4" s="9" t="s">
        <v>138</v>
      </c>
      <c r="U4" s="50">
        <v>0.8</v>
      </c>
      <c r="V4" s="50"/>
      <c r="W4" s="51"/>
      <c r="X4" s="64">
        <v>0</v>
      </c>
      <c r="Y4" s="50"/>
      <c r="Z4" s="51"/>
      <c r="AA4" s="50">
        <v>0</v>
      </c>
      <c r="AB4" s="50"/>
      <c r="AC4" s="51"/>
      <c r="AD4" s="50">
        <v>0</v>
      </c>
      <c r="AE4" s="50"/>
      <c r="AF4" s="51"/>
      <c r="AG4" s="50">
        <v>0</v>
      </c>
      <c r="AH4" s="50"/>
      <c r="AI4" s="51"/>
      <c r="AJ4" s="50">
        <v>-0.6</v>
      </c>
      <c r="AK4" s="50"/>
      <c r="AL4" s="51"/>
      <c r="AM4" s="9" t="s">
        <v>138</v>
      </c>
      <c r="AN4" s="50">
        <v>0</v>
      </c>
      <c r="AO4" s="50"/>
      <c r="AP4" s="51"/>
      <c r="AQ4" s="50">
        <v>0</v>
      </c>
      <c r="AR4" s="50"/>
      <c r="AS4" s="51"/>
      <c r="AT4" s="50">
        <v>-1.4</v>
      </c>
      <c r="AU4" s="50"/>
      <c r="AV4" s="51"/>
      <c r="AW4" s="50">
        <v>-1.3</v>
      </c>
      <c r="AX4" s="50"/>
      <c r="AY4" s="51"/>
      <c r="AZ4" s="50">
        <v>-1</v>
      </c>
      <c r="BA4" s="50"/>
      <c r="BB4" s="51"/>
      <c r="BC4" s="50">
        <v>-0.9</v>
      </c>
      <c r="BD4" s="50"/>
      <c r="BE4" s="51"/>
      <c r="BF4" s="9" t="s">
        <v>138</v>
      </c>
      <c r="BG4" s="50">
        <v>-0.1</v>
      </c>
      <c r="BH4" s="50"/>
      <c r="BI4" s="51"/>
      <c r="BJ4" s="50">
        <v>-0.2</v>
      </c>
      <c r="BK4" s="50"/>
      <c r="BL4" s="51"/>
      <c r="BM4" s="50">
        <v>-0.3</v>
      </c>
      <c r="BN4" s="50"/>
      <c r="BO4" s="51"/>
      <c r="BP4" s="50">
        <v>-2</v>
      </c>
      <c r="BQ4" s="50"/>
      <c r="BR4" s="51"/>
      <c r="BS4" s="50">
        <v>-0.6</v>
      </c>
      <c r="BT4" s="50"/>
      <c r="BU4" s="51"/>
      <c r="BV4" s="50">
        <v>-1.2</v>
      </c>
      <c r="BW4" s="50"/>
      <c r="BX4" s="51"/>
      <c r="BY4" s="9" t="s">
        <v>138</v>
      </c>
      <c r="BZ4" s="50">
        <v>-0.6</v>
      </c>
      <c r="CA4" s="50"/>
      <c r="CB4" s="51"/>
      <c r="CC4" s="50">
        <v>-0.6</v>
      </c>
      <c r="CD4" s="50"/>
      <c r="CE4" s="51"/>
      <c r="CF4" s="50">
        <v>-0.6</v>
      </c>
      <c r="CG4" s="50"/>
      <c r="CH4" s="51"/>
      <c r="CI4" s="50">
        <v>-0.8</v>
      </c>
      <c r="CJ4" s="50"/>
      <c r="CK4" s="51"/>
      <c r="CL4" s="50">
        <v>-0.9</v>
      </c>
      <c r="CM4" s="50"/>
      <c r="CN4" s="51"/>
      <c r="CO4" s="50">
        <v>-1.3</v>
      </c>
      <c r="CP4" s="50"/>
      <c r="CQ4" s="51"/>
      <c r="CR4" s="9" t="s">
        <v>138</v>
      </c>
      <c r="CS4" s="50">
        <v>-4.9000000000000004</v>
      </c>
      <c r="CT4" s="50"/>
      <c r="CU4" s="51"/>
      <c r="CV4" s="50">
        <v>-1.2</v>
      </c>
      <c r="CW4" s="50"/>
      <c r="CX4" s="51"/>
      <c r="CY4" s="50">
        <v>-2.2999999999999998</v>
      </c>
      <c r="CZ4" s="50"/>
      <c r="DA4" s="51"/>
      <c r="DB4" s="50">
        <v>-1.5</v>
      </c>
      <c r="DC4" s="50"/>
      <c r="DD4" s="51"/>
      <c r="DE4" s="50">
        <v>-0.5</v>
      </c>
      <c r="DF4" s="50"/>
      <c r="DG4" s="51"/>
      <c r="DH4" s="50">
        <v>-0.8</v>
      </c>
      <c r="DI4" s="50"/>
      <c r="DJ4" s="51"/>
      <c r="DK4" s="9" t="s">
        <v>138</v>
      </c>
      <c r="DL4" s="50">
        <v>-1.6</v>
      </c>
      <c r="DM4" s="50"/>
      <c r="DN4" s="51"/>
      <c r="DO4" s="50">
        <v>-1.6</v>
      </c>
      <c r="DP4" s="50"/>
      <c r="DQ4" s="51"/>
      <c r="DR4" s="50">
        <v>-1.5</v>
      </c>
      <c r="DS4" s="50"/>
      <c r="DT4" s="51"/>
      <c r="DU4" s="50">
        <v>-1.3</v>
      </c>
      <c r="DV4" s="50"/>
      <c r="DW4" s="51"/>
      <c r="DX4" s="50">
        <v>-6.8</v>
      </c>
      <c r="DY4" s="50"/>
      <c r="DZ4" s="51"/>
      <c r="EA4" s="50">
        <v>-0.2</v>
      </c>
      <c r="EB4" s="50"/>
      <c r="EC4" s="51"/>
      <c r="ED4" s="9" t="s">
        <v>138</v>
      </c>
      <c r="EE4" s="50">
        <v>-4.8</v>
      </c>
      <c r="EF4" s="50"/>
      <c r="EG4" s="51"/>
      <c r="EH4" s="50">
        <v>-4.5</v>
      </c>
      <c r="EI4" s="50"/>
      <c r="EJ4" s="51"/>
      <c r="EK4" s="50">
        <v>-14.6</v>
      </c>
      <c r="EL4" s="50"/>
      <c r="EM4" s="51"/>
      <c r="EN4" s="50">
        <v>-16.899999999999999</v>
      </c>
      <c r="EO4" s="50"/>
      <c r="EP4" s="51"/>
      <c r="EQ4" s="50">
        <v>-23.2</v>
      </c>
      <c r="ER4" s="50"/>
      <c r="ES4" s="51"/>
      <c r="ET4" s="50">
        <v>-23.5</v>
      </c>
      <c r="EU4" s="50"/>
      <c r="EV4" s="51"/>
      <c r="EW4" s="9" t="s">
        <v>138</v>
      </c>
      <c r="EX4" s="50">
        <v>-24.1</v>
      </c>
      <c r="EY4" s="50"/>
      <c r="EZ4" s="51"/>
      <c r="FA4" s="50">
        <v>-4.5</v>
      </c>
      <c r="FB4" s="50"/>
      <c r="FC4" s="51"/>
      <c r="FD4" s="50">
        <v>-19.399999999999999</v>
      </c>
      <c r="FE4" s="50"/>
      <c r="FF4" s="51"/>
      <c r="FG4" s="50">
        <v>-11.6</v>
      </c>
      <c r="FH4" s="50"/>
      <c r="FI4" s="51"/>
      <c r="FJ4" s="50">
        <v>-25.6</v>
      </c>
      <c r="FK4" s="50"/>
      <c r="FL4" s="51"/>
    </row>
    <row r="5" spans="1:168" s="2" customFormat="1" ht="12" customHeight="1" x14ac:dyDescent="0.15">
      <c r="A5" s="9" t="s">
        <v>139</v>
      </c>
      <c r="B5" s="52">
        <f>COUNTIF(B10:B101,"&gt;0")</f>
        <v>17</v>
      </c>
      <c r="C5" s="52"/>
      <c r="D5" s="53"/>
      <c r="E5" s="52">
        <f>COUNTIF(E10:E101,"&gt;0")</f>
        <v>16</v>
      </c>
      <c r="F5" s="52"/>
      <c r="G5" s="53"/>
      <c r="H5" s="52">
        <f>COUNTIF(H10:H101,"&gt;0")</f>
        <v>13</v>
      </c>
      <c r="I5" s="52"/>
      <c r="J5" s="53"/>
      <c r="K5" s="52">
        <f>COUNTIF(K10:K101,"&gt;0")</f>
        <v>20</v>
      </c>
      <c r="L5" s="52"/>
      <c r="M5" s="53"/>
      <c r="N5" s="52">
        <f>COUNTIF(N10:N101,"&gt;0")</f>
        <v>21</v>
      </c>
      <c r="O5" s="52"/>
      <c r="P5" s="53"/>
      <c r="Q5" s="52">
        <f>COUNTIF(Q10:Q101,"&gt;0")</f>
        <v>13</v>
      </c>
      <c r="R5" s="52"/>
      <c r="S5" s="53"/>
      <c r="T5" s="9" t="s">
        <v>139</v>
      </c>
      <c r="U5" s="52">
        <f>COUNTIF(U10:U101,"&gt;0")</f>
        <v>28</v>
      </c>
      <c r="V5" s="52"/>
      <c r="W5" s="53"/>
      <c r="X5" s="60">
        <f>COUNTIF(X10:X101,"&gt;0")</f>
        <v>25</v>
      </c>
      <c r="Y5" s="52"/>
      <c r="Z5" s="53"/>
      <c r="AA5" s="52">
        <f>COUNTIF(AA10:AA101,"&gt;0")</f>
        <v>27</v>
      </c>
      <c r="AB5" s="52"/>
      <c r="AC5" s="53"/>
      <c r="AD5" s="52">
        <f>COUNTIF(AD10:AD101,"&gt;0")</f>
        <v>28</v>
      </c>
      <c r="AE5" s="52"/>
      <c r="AF5" s="53"/>
      <c r="AG5" s="52">
        <f>COUNTIF(AG10:AG101,"&gt;0")</f>
        <v>24</v>
      </c>
      <c r="AH5" s="52"/>
      <c r="AI5" s="53"/>
      <c r="AJ5" s="52">
        <f>COUNTIF(AJ10:AJ101,"&gt;0")</f>
        <v>28</v>
      </c>
      <c r="AK5" s="52"/>
      <c r="AL5" s="53"/>
      <c r="AM5" s="9" t="s">
        <v>139</v>
      </c>
      <c r="AN5" s="60">
        <f>COUNTIF(AN10:AN101,"&gt;0")</f>
        <v>47</v>
      </c>
      <c r="AO5" s="52"/>
      <c r="AP5" s="53"/>
      <c r="AQ5" s="52">
        <f>COUNTIF(AQ10:AQ101,"&gt;0")</f>
        <v>51</v>
      </c>
      <c r="AR5" s="52"/>
      <c r="AS5" s="53"/>
      <c r="AT5" s="52">
        <f>COUNTIF(AT10:AT101,"&gt;0")</f>
        <v>21</v>
      </c>
      <c r="AU5" s="52"/>
      <c r="AV5" s="53"/>
      <c r="AW5" s="60">
        <f>COUNTIF(AW10:AW101,"&gt;0")</f>
        <v>19</v>
      </c>
      <c r="AX5" s="52"/>
      <c r="AY5" s="53"/>
      <c r="AZ5" s="52">
        <f>COUNTIF(AZ10:AZ101,"&gt;0")</f>
        <v>32</v>
      </c>
      <c r="BA5" s="52"/>
      <c r="BB5" s="53"/>
      <c r="BC5" s="52">
        <f>COUNTIF(BC10:BC101,"&gt;0")</f>
        <v>27</v>
      </c>
      <c r="BD5" s="52"/>
      <c r="BE5" s="53"/>
      <c r="BF5" s="9" t="s">
        <v>139</v>
      </c>
      <c r="BG5" s="52">
        <f>COUNTIF(BG10:BG101,"&gt;0")</f>
        <v>14</v>
      </c>
      <c r="BH5" s="52"/>
      <c r="BI5" s="53"/>
      <c r="BJ5" s="60">
        <f>COUNTIF(BJ10:BJ101,"&gt;0")</f>
        <v>14</v>
      </c>
      <c r="BK5" s="52"/>
      <c r="BL5" s="53"/>
      <c r="BM5" s="52">
        <f>COUNTIF(BM10:BM101,"&gt;0")</f>
        <v>19</v>
      </c>
      <c r="BN5" s="52"/>
      <c r="BO5" s="53"/>
      <c r="BP5" s="52">
        <f>COUNTIF(BP10:BP101,"&gt;0")</f>
        <v>15</v>
      </c>
      <c r="BQ5" s="52"/>
      <c r="BR5" s="53"/>
      <c r="BS5" s="52">
        <f>COUNTIF(BS10:BS101,"&gt;0")</f>
        <v>21</v>
      </c>
      <c r="BT5" s="52"/>
      <c r="BU5" s="53"/>
      <c r="BV5" s="52">
        <f>COUNTIF(BV10:BV101,"&gt;0")</f>
        <v>20</v>
      </c>
      <c r="BW5" s="52"/>
      <c r="BX5" s="53"/>
      <c r="BY5" s="9" t="s">
        <v>139</v>
      </c>
      <c r="BZ5" s="60">
        <f>COUNTIF(BZ10:BZ101,"&gt;0")</f>
        <v>16</v>
      </c>
      <c r="CA5" s="52"/>
      <c r="CB5" s="53"/>
      <c r="CC5" s="52">
        <f>COUNTIF(CC10:CC101,"&gt;0")</f>
        <v>20</v>
      </c>
      <c r="CD5" s="52"/>
      <c r="CE5" s="53"/>
      <c r="CF5" s="52">
        <f>COUNTIF(CF10:CF101,"&gt;0")</f>
        <v>20</v>
      </c>
      <c r="CG5" s="52"/>
      <c r="CH5" s="53"/>
      <c r="CI5" s="52">
        <f>COUNTIF(CI10:CI101,"&gt;0")</f>
        <v>21</v>
      </c>
      <c r="CJ5" s="52"/>
      <c r="CK5" s="53"/>
      <c r="CL5" s="52">
        <f>COUNTIF(CL10:CL101,"&gt;0")</f>
        <v>20</v>
      </c>
      <c r="CM5" s="52"/>
      <c r="CN5" s="53"/>
      <c r="CO5" s="52">
        <f>COUNTIF(CO10:CO101,"&gt;0")</f>
        <v>19</v>
      </c>
      <c r="CP5" s="52"/>
      <c r="CQ5" s="53"/>
      <c r="CR5" s="9" t="s">
        <v>139</v>
      </c>
      <c r="CS5" s="60">
        <f>COUNTIF(CS10:CS101,"&gt;0")</f>
        <v>22</v>
      </c>
      <c r="CT5" s="52"/>
      <c r="CU5" s="53"/>
      <c r="CV5" s="52">
        <f>COUNTIF(CV10:CV101,"&gt;0")</f>
        <v>20</v>
      </c>
      <c r="CW5" s="52"/>
      <c r="CX5" s="53"/>
      <c r="CY5" s="52">
        <f>COUNTIF(CY10:CY101,"&gt;0")</f>
        <v>36</v>
      </c>
      <c r="CZ5" s="52"/>
      <c r="DA5" s="53"/>
      <c r="DB5" s="52">
        <f>COUNTIF(DB10:DB101,"&gt;0")</f>
        <v>26</v>
      </c>
      <c r="DC5" s="52"/>
      <c r="DD5" s="53"/>
      <c r="DE5" s="52">
        <f>COUNTIF(DE10:DE101,"&gt;0")</f>
        <v>31</v>
      </c>
      <c r="DF5" s="52"/>
      <c r="DG5" s="53"/>
      <c r="DH5" s="52">
        <f>COUNTIF(DH10:DH101,"&gt;0")</f>
        <v>30</v>
      </c>
      <c r="DI5" s="52"/>
      <c r="DJ5" s="53"/>
      <c r="DK5" s="9" t="s">
        <v>139</v>
      </c>
      <c r="DL5" s="52">
        <f>COUNTIF(DL10:DL101,"&gt;0")</f>
        <v>33</v>
      </c>
      <c r="DM5" s="52"/>
      <c r="DN5" s="53"/>
      <c r="DO5" s="52">
        <f>COUNTIF(DO10:DO101,"&gt;0")</f>
        <v>32</v>
      </c>
      <c r="DP5" s="52"/>
      <c r="DQ5" s="53"/>
      <c r="DR5" s="52">
        <f>COUNTIF(DR10:DR101,"&gt;0")</f>
        <v>21</v>
      </c>
      <c r="DS5" s="52"/>
      <c r="DT5" s="53"/>
      <c r="DU5" s="52">
        <f>COUNTIF(DU10:DU101,"&gt;0")</f>
        <v>28</v>
      </c>
      <c r="DV5" s="52"/>
      <c r="DW5" s="53"/>
      <c r="DX5" s="52">
        <f>COUNTIF(DX10:DX101,"&gt;0")</f>
        <v>42</v>
      </c>
      <c r="DY5" s="52"/>
      <c r="DZ5" s="53"/>
      <c r="EA5" s="52">
        <f>COUNTIF(EA10:EA101,"&gt;0")</f>
        <v>27</v>
      </c>
      <c r="EB5" s="52"/>
      <c r="EC5" s="53"/>
      <c r="ED5" s="9" t="s">
        <v>139</v>
      </c>
      <c r="EE5" s="60">
        <f>COUNTIF(EE10:EE101,"&gt;0")</f>
        <v>37</v>
      </c>
      <c r="EF5" s="52"/>
      <c r="EG5" s="53"/>
      <c r="EH5" s="52">
        <f>COUNTIF(EH10:EH101,"&gt;0")</f>
        <v>46</v>
      </c>
      <c r="EI5" s="52"/>
      <c r="EJ5" s="53"/>
      <c r="EK5" s="52">
        <f>COUNTIF(EK10:EK101,"&gt;0")</f>
        <v>53</v>
      </c>
      <c r="EL5" s="52"/>
      <c r="EM5" s="53"/>
      <c r="EN5" s="52">
        <f>COUNTIF(EN10:EN101,"&gt;0")</f>
        <v>33</v>
      </c>
      <c r="EO5" s="52"/>
      <c r="EP5" s="53"/>
      <c r="EQ5" s="52">
        <f>COUNTIF(EQ10:EQ101,"&gt;0")</f>
        <v>31</v>
      </c>
      <c r="ER5" s="52"/>
      <c r="ES5" s="53"/>
      <c r="ET5" s="60">
        <f>COUNTIF(ET10:ET101,"&gt;0")</f>
        <v>41</v>
      </c>
      <c r="EU5" s="52"/>
      <c r="EV5" s="53"/>
      <c r="EW5" s="9" t="s">
        <v>139</v>
      </c>
      <c r="EX5" s="52">
        <f>COUNTIF(EX10:EX101,"&gt;0")</f>
        <v>36</v>
      </c>
      <c r="EY5" s="52"/>
      <c r="EZ5" s="53"/>
      <c r="FA5" s="60">
        <f>COUNTIF(FA10:FA101,"&gt;0")</f>
        <v>51</v>
      </c>
      <c r="FB5" s="52"/>
      <c r="FC5" s="53"/>
      <c r="FD5" s="52">
        <f>COUNTIF(FD10:FD101,"&gt;0")</f>
        <v>34</v>
      </c>
      <c r="FE5" s="52"/>
      <c r="FF5" s="53"/>
      <c r="FG5" s="52">
        <f>COUNTIF(FG10:FG101,"&gt;0")</f>
        <v>38</v>
      </c>
      <c r="FH5" s="52"/>
      <c r="FI5" s="53"/>
      <c r="FJ5" s="52">
        <f>COUNTIF(FJ10:FJ101,"&gt;0")</f>
        <v>28</v>
      </c>
      <c r="FK5" s="52"/>
      <c r="FL5" s="53"/>
    </row>
    <row r="6" spans="1:168" s="2" customFormat="1" ht="12" customHeight="1" x14ac:dyDescent="0.15">
      <c r="A6" s="9" t="s">
        <v>45</v>
      </c>
      <c r="B6" s="54">
        <v>111</v>
      </c>
      <c r="C6" s="54"/>
      <c r="D6" s="55"/>
      <c r="E6" s="54">
        <v>293</v>
      </c>
      <c r="F6" s="54"/>
      <c r="G6" s="55"/>
      <c r="H6" s="54">
        <v>89</v>
      </c>
      <c r="I6" s="54"/>
      <c r="J6" s="55"/>
      <c r="K6" s="54">
        <v>112</v>
      </c>
      <c r="L6" s="54"/>
      <c r="M6" s="55"/>
      <c r="N6" s="54">
        <v>97</v>
      </c>
      <c r="O6" s="54"/>
      <c r="P6" s="55"/>
      <c r="Q6" s="54">
        <v>80.5</v>
      </c>
      <c r="R6" s="54"/>
      <c r="S6" s="55"/>
      <c r="T6" s="9" t="s">
        <v>45</v>
      </c>
      <c r="U6" s="54">
        <v>388</v>
      </c>
      <c r="V6" s="54"/>
      <c r="W6" s="55"/>
      <c r="X6" s="61">
        <v>1024</v>
      </c>
      <c r="Y6" s="54"/>
      <c r="Z6" s="55"/>
      <c r="AA6" s="54">
        <v>1343</v>
      </c>
      <c r="AB6" s="54"/>
      <c r="AC6" s="55"/>
      <c r="AD6" s="54">
        <v>1542</v>
      </c>
      <c r="AE6" s="54"/>
      <c r="AF6" s="55"/>
      <c r="AG6" s="54">
        <v>417</v>
      </c>
      <c r="AH6" s="54"/>
      <c r="AI6" s="55"/>
      <c r="AJ6" s="54">
        <v>1408</v>
      </c>
      <c r="AK6" s="54"/>
      <c r="AL6" s="55"/>
      <c r="AM6" s="9" t="s">
        <v>45</v>
      </c>
      <c r="AN6" s="61">
        <v>1074</v>
      </c>
      <c r="AO6" s="54"/>
      <c r="AP6" s="55"/>
      <c r="AQ6" s="54">
        <v>2020</v>
      </c>
      <c r="AR6" s="54"/>
      <c r="AS6" s="55"/>
      <c r="AT6" s="54">
        <v>297</v>
      </c>
      <c r="AU6" s="54"/>
      <c r="AV6" s="55"/>
      <c r="AW6" s="61">
        <v>620</v>
      </c>
      <c r="AX6" s="54"/>
      <c r="AY6" s="55"/>
      <c r="AZ6" s="54">
        <v>1416</v>
      </c>
      <c r="BA6" s="54"/>
      <c r="BB6" s="55"/>
      <c r="BC6" s="54">
        <v>598</v>
      </c>
      <c r="BD6" s="54"/>
      <c r="BE6" s="55"/>
      <c r="BF6" s="9" t="s">
        <v>45</v>
      </c>
      <c r="BG6" s="54">
        <v>240</v>
      </c>
      <c r="BH6" s="54"/>
      <c r="BI6" s="55"/>
      <c r="BJ6" s="61">
        <v>148</v>
      </c>
      <c r="BK6" s="54"/>
      <c r="BL6" s="55"/>
      <c r="BM6" s="54">
        <v>342</v>
      </c>
      <c r="BN6" s="54"/>
      <c r="BO6" s="55"/>
      <c r="BP6" s="54">
        <v>39</v>
      </c>
      <c r="BQ6" s="54"/>
      <c r="BR6" s="55"/>
      <c r="BS6" s="54">
        <v>209</v>
      </c>
      <c r="BT6" s="54"/>
      <c r="BU6" s="55"/>
      <c r="BV6" s="54">
        <v>71</v>
      </c>
      <c r="BW6" s="54"/>
      <c r="BX6" s="55"/>
      <c r="BY6" s="9" t="s">
        <v>45</v>
      </c>
      <c r="BZ6" s="61">
        <v>334</v>
      </c>
      <c r="CA6" s="54"/>
      <c r="CB6" s="55"/>
      <c r="CC6" s="54">
        <v>348</v>
      </c>
      <c r="CD6" s="54"/>
      <c r="CE6" s="55"/>
      <c r="CF6" s="54">
        <v>727</v>
      </c>
      <c r="CG6" s="54"/>
      <c r="CH6" s="55"/>
      <c r="CI6" s="54">
        <v>590</v>
      </c>
      <c r="CJ6" s="54"/>
      <c r="CK6" s="55"/>
      <c r="CL6" s="54">
        <v>311</v>
      </c>
      <c r="CM6" s="54"/>
      <c r="CN6" s="55"/>
      <c r="CO6" s="54">
        <v>226</v>
      </c>
      <c r="CP6" s="54"/>
      <c r="CQ6" s="55"/>
      <c r="CR6" s="9" t="s">
        <v>45</v>
      </c>
      <c r="CS6" s="61">
        <v>319</v>
      </c>
      <c r="CT6" s="54"/>
      <c r="CU6" s="55"/>
      <c r="CV6" s="54">
        <v>1376</v>
      </c>
      <c r="CW6" s="54"/>
      <c r="CX6" s="55"/>
      <c r="CY6" s="54">
        <v>3022</v>
      </c>
      <c r="CZ6" s="54"/>
      <c r="DA6" s="55"/>
      <c r="DB6" s="54">
        <v>257</v>
      </c>
      <c r="DC6" s="54"/>
      <c r="DD6" s="55"/>
      <c r="DE6" s="54">
        <v>1213</v>
      </c>
      <c r="DF6" s="54"/>
      <c r="DG6" s="55"/>
      <c r="DH6" s="54">
        <v>1204</v>
      </c>
      <c r="DI6" s="54"/>
      <c r="DJ6" s="55"/>
      <c r="DK6" s="9" t="s">
        <v>45</v>
      </c>
      <c r="DL6" s="54">
        <v>1616</v>
      </c>
      <c r="DM6" s="54"/>
      <c r="DN6" s="55"/>
      <c r="DO6" s="54">
        <v>1070</v>
      </c>
      <c r="DP6" s="54"/>
      <c r="DQ6" s="55"/>
      <c r="DR6" s="54">
        <v>1265</v>
      </c>
      <c r="DS6" s="54"/>
      <c r="DT6" s="55"/>
      <c r="DU6" s="54">
        <v>1204</v>
      </c>
      <c r="DV6" s="54"/>
      <c r="DW6" s="55"/>
      <c r="DX6" s="54">
        <v>799</v>
      </c>
      <c r="DY6" s="54"/>
      <c r="DZ6" s="55"/>
      <c r="EA6" s="54">
        <v>1704</v>
      </c>
      <c r="EB6" s="54"/>
      <c r="EC6" s="55"/>
      <c r="ED6" s="9" t="s">
        <v>45</v>
      </c>
      <c r="EE6" s="61">
        <v>1320</v>
      </c>
      <c r="EF6" s="54"/>
      <c r="EG6" s="55"/>
      <c r="EH6" s="54">
        <v>1103</v>
      </c>
      <c r="EI6" s="54"/>
      <c r="EJ6" s="55"/>
      <c r="EK6" s="54">
        <v>5632</v>
      </c>
      <c r="EL6" s="54"/>
      <c r="EM6" s="55"/>
      <c r="EN6" s="54">
        <v>2790</v>
      </c>
      <c r="EO6" s="54"/>
      <c r="EP6" s="55"/>
      <c r="EQ6" s="54">
        <v>1620</v>
      </c>
      <c r="ER6" s="54"/>
      <c r="ES6" s="55"/>
      <c r="ET6" s="61">
        <v>3244.8</v>
      </c>
      <c r="EU6" s="54"/>
      <c r="EV6" s="55"/>
      <c r="EW6" s="9" t="s">
        <v>45</v>
      </c>
      <c r="EX6" s="54">
        <v>3291</v>
      </c>
      <c r="EY6" s="54"/>
      <c r="EZ6" s="55"/>
      <c r="FA6" s="61">
        <v>2547</v>
      </c>
      <c r="FB6" s="54"/>
      <c r="FC6" s="55"/>
      <c r="FD6" s="54">
        <v>3730</v>
      </c>
      <c r="FE6" s="54"/>
      <c r="FF6" s="55"/>
      <c r="FG6" s="54">
        <v>2865</v>
      </c>
      <c r="FH6" s="54"/>
      <c r="FI6" s="55"/>
      <c r="FJ6" s="54">
        <v>2248</v>
      </c>
      <c r="FK6" s="54"/>
      <c r="FL6" s="55"/>
    </row>
    <row r="7" spans="1:168" s="70" customFormat="1" ht="12" customHeight="1" x14ac:dyDescent="0.15">
      <c r="A7" s="66" t="s">
        <v>165</v>
      </c>
      <c r="B7" s="67">
        <f>ROUND(B6/5,0)</f>
        <v>22</v>
      </c>
      <c r="C7" s="68"/>
      <c r="D7" s="69"/>
      <c r="E7" s="67">
        <f>ROUND(E6/5,0)</f>
        <v>59</v>
      </c>
      <c r="F7" s="68"/>
      <c r="G7" s="69"/>
      <c r="H7" s="67">
        <f t="shared" ref="H7" si="0">ROUND(H6/5,0)</f>
        <v>18</v>
      </c>
      <c r="I7" s="68"/>
      <c r="J7" s="69"/>
      <c r="K7" s="67">
        <f t="shared" ref="K7" si="1">ROUND(K6/5,0)</f>
        <v>22</v>
      </c>
      <c r="L7" s="68"/>
      <c r="M7" s="69"/>
      <c r="N7" s="67">
        <f t="shared" ref="N7" si="2">ROUND(N6/5,0)</f>
        <v>19</v>
      </c>
      <c r="O7" s="68"/>
      <c r="P7" s="69"/>
      <c r="Q7" s="67">
        <f t="shared" ref="Q7" si="3">ROUND(Q6/5,0)</f>
        <v>16</v>
      </c>
      <c r="R7" s="68"/>
      <c r="S7" s="69"/>
      <c r="T7" s="9" t="s">
        <v>164</v>
      </c>
      <c r="U7" s="67">
        <f>ROUND(U6/5,0)</f>
        <v>78</v>
      </c>
      <c r="V7" s="68"/>
      <c r="W7" s="69"/>
      <c r="X7" s="67">
        <f>ROUND(X6/5,0)</f>
        <v>205</v>
      </c>
      <c r="Y7" s="68"/>
      <c r="Z7" s="69"/>
      <c r="AA7" s="67">
        <f t="shared" ref="AA7" si="4">ROUND(AA6/5,0)</f>
        <v>269</v>
      </c>
      <c r="AB7" s="68"/>
      <c r="AC7" s="69"/>
      <c r="AD7" s="67">
        <f t="shared" ref="AD7" si="5">ROUND(AD6/5,0)</f>
        <v>308</v>
      </c>
      <c r="AE7" s="68"/>
      <c r="AF7" s="69"/>
      <c r="AG7" s="67">
        <f t="shared" ref="AG7" si="6">ROUND(AG6/5,0)</f>
        <v>83</v>
      </c>
      <c r="AH7" s="68"/>
      <c r="AI7" s="69"/>
      <c r="AJ7" s="67">
        <f t="shared" ref="AJ7" si="7">ROUND(AJ6/5,0)</f>
        <v>282</v>
      </c>
      <c r="AK7" s="68"/>
      <c r="AL7" s="69"/>
      <c r="AM7" s="9" t="s">
        <v>164</v>
      </c>
      <c r="AN7" s="67">
        <f>ROUND(AN6/5,0)</f>
        <v>215</v>
      </c>
      <c r="AO7" s="68"/>
      <c r="AP7" s="69"/>
      <c r="AQ7" s="67">
        <f>ROUND(AQ6/5,0)</f>
        <v>404</v>
      </c>
      <c r="AR7" s="68"/>
      <c r="AS7" s="69"/>
      <c r="AT7" s="67">
        <f t="shared" ref="AT7" si="8">ROUND(AT6/5,0)</f>
        <v>59</v>
      </c>
      <c r="AU7" s="68"/>
      <c r="AV7" s="69"/>
      <c r="AW7" s="67">
        <f t="shared" ref="AW7" si="9">ROUND(AW6/5,0)</f>
        <v>124</v>
      </c>
      <c r="AX7" s="68"/>
      <c r="AY7" s="69"/>
      <c r="AZ7" s="67">
        <f t="shared" ref="AZ7" si="10">ROUND(AZ6/5,0)</f>
        <v>283</v>
      </c>
      <c r="BA7" s="68"/>
      <c r="BB7" s="69"/>
      <c r="BC7" s="67">
        <f t="shared" ref="BC7" si="11">ROUND(BC6/5,0)</f>
        <v>120</v>
      </c>
      <c r="BD7" s="68"/>
      <c r="BE7" s="69"/>
      <c r="BF7" s="9" t="s">
        <v>164</v>
      </c>
      <c r="BG7" s="67">
        <f>ROUND(BG6/5,0)</f>
        <v>48</v>
      </c>
      <c r="BH7" s="68"/>
      <c r="BI7" s="69"/>
      <c r="BJ7" s="67">
        <f>ROUND(BJ6/5,0)</f>
        <v>30</v>
      </c>
      <c r="BK7" s="68"/>
      <c r="BL7" s="69"/>
      <c r="BM7" s="67">
        <f t="shared" ref="BM7" si="12">ROUND(BM6/5,0)</f>
        <v>68</v>
      </c>
      <c r="BN7" s="68"/>
      <c r="BO7" s="69"/>
      <c r="BP7" s="67">
        <f t="shared" ref="BP7" si="13">ROUND(BP6/5,0)</f>
        <v>8</v>
      </c>
      <c r="BQ7" s="68"/>
      <c r="BR7" s="69"/>
      <c r="BS7" s="67">
        <f t="shared" ref="BS7" si="14">ROUND(BS6/5,0)</f>
        <v>42</v>
      </c>
      <c r="BT7" s="68"/>
      <c r="BU7" s="69"/>
      <c r="BV7" s="67">
        <f t="shared" ref="BV7" si="15">ROUND(BV6/5,0)</f>
        <v>14</v>
      </c>
      <c r="BW7" s="68"/>
      <c r="BX7" s="69"/>
      <c r="BY7" s="9" t="s">
        <v>164</v>
      </c>
      <c r="BZ7" s="67">
        <f>ROUND(BZ6/5,0)</f>
        <v>67</v>
      </c>
      <c r="CA7" s="68"/>
      <c r="CB7" s="69"/>
      <c r="CC7" s="67">
        <f>ROUND(CC6/5,0)</f>
        <v>70</v>
      </c>
      <c r="CD7" s="68"/>
      <c r="CE7" s="69"/>
      <c r="CF7" s="67">
        <f t="shared" ref="CF7" si="16">ROUND(CF6/5,0)</f>
        <v>145</v>
      </c>
      <c r="CG7" s="68"/>
      <c r="CH7" s="69"/>
      <c r="CI7" s="67">
        <f t="shared" ref="CI7" si="17">ROUND(CI6/5,0)</f>
        <v>118</v>
      </c>
      <c r="CJ7" s="68"/>
      <c r="CK7" s="69"/>
      <c r="CL7" s="67">
        <f t="shared" ref="CL7" si="18">ROUND(CL6/5,0)</f>
        <v>62</v>
      </c>
      <c r="CM7" s="68"/>
      <c r="CN7" s="69"/>
      <c r="CO7" s="67">
        <f t="shared" ref="CO7" si="19">ROUND(CO6/5,0)</f>
        <v>45</v>
      </c>
      <c r="CP7" s="68"/>
      <c r="CQ7" s="69"/>
      <c r="CR7" s="9" t="s">
        <v>164</v>
      </c>
      <c r="CS7" s="67">
        <f>ROUND(CS6/5,0)</f>
        <v>64</v>
      </c>
      <c r="CT7" s="68"/>
      <c r="CU7" s="69"/>
      <c r="CV7" s="67">
        <f>ROUND(CV6/5,0)</f>
        <v>275</v>
      </c>
      <c r="CW7" s="68"/>
      <c r="CX7" s="69"/>
      <c r="CY7" s="67">
        <f t="shared" ref="CY7" si="20">ROUND(CY6/5,0)</f>
        <v>604</v>
      </c>
      <c r="CZ7" s="68"/>
      <c r="DA7" s="69"/>
      <c r="DB7" s="67">
        <f t="shared" ref="DB7" si="21">ROUND(DB6/5,0)</f>
        <v>51</v>
      </c>
      <c r="DC7" s="68"/>
      <c r="DD7" s="69"/>
      <c r="DE7" s="67">
        <f t="shared" ref="DE7" si="22">ROUND(DE6/5,0)</f>
        <v>243</v>
      </c>
      <c r="DF7" s="68"/>
      <c r="DG7" s="69"/>
      <c r="DH7" s="67">
        <f t="shared" ref="DH7" si="23">ROUND(DH6/5,0)</f>
        <v>241</v>
      </c>
      <c r="DI7" s="68"/>
      <c r="DJ7" s="69"/>
      <c r="DK7" s="9" t="s">
        <v>164</v>
      </c>
      <c r="DL7" s="67">
        <f>ROUND(DL6/5,0)</f>
        <v>323</v>
      </c>
      <c r="DM7" s="68"/>
      <c r="DN7" s="69"/>
      <c r="DO7" s="67">
        <f>ROUND(DO6/5,0)</f>
        <v>214</v>
      </c>
      <c r="DP7" s="68"/>
      <c r="DQ7" s="69"/>
      <c r="DR7" s="67">
        <f t="shared" ref="DR7" si="24">ROUND(DR6/5,0)</f>
        <v>253</v>
      </c>
      <c r="DS7" s="68"/>
      <c r="DT7" s="69"/>
      <c r="DU7" s="67">
        <f t="shared" ref="DU7" si="25">ROUND(DU6/5,0)</f>
        <v>241</v>
      </c>
      <c r="DV7" s="68"/>
      <c r="DW7" s="69"/>
      <c r="DX7" s="67">
        <f t="shared" ref="DX7" si="26">ROUND(DX6/5,0)</f>
        <v>160</v>
      </c>
      <c r="DY7" s="68"/>
      <c r="DZ7" s="69"/>
      <c r="EA7" s="67">
        <f t="shared" ref="EA7" si="27">ROUND(EA6/5,0)</f>
        <v>341</v>
      </c>
      <c r="EB7" s="68"/>
      <c r="EC7" s="69"/>
      <c r="ED7" s="9" t="s">
        <v>164</v>
      </c>
      <c r="EE7" s="67">
        <f>ROUND(EE6/5,0)</f>
        <v>264</v>
      </c>
      <c r="EF7" s="68"/>
      <c r="EG7" s="69"/>
      <c r="EH7" s="67">
        <f>ROUND(EH6/5,0)</f>
        <v>221</v>
      </c>
      <c r="EI7" s="68"/>
      <c r="EJ7" s="69"/>
      <c r="EK7" s="67">
        <f t="shared" ref="EK7" si="28">ROUND(EK6/5,0)</f>
        <v>1126</v>
      </c>
      <c r="EL7" s="68"/>
      <c r="EM7" s="69"/>
      <c r="EN7" s="67">
        <f t="shared" ref="EN7" si="29">ROUND(EN6/5,0)</f>
        <v>558</v>
      </c>
      <c r="EO7" s="68"/>
      <c r="EP7" s="69"/>
      <c r="EQ7" s="67">
        <f t="shared" ref="EQ7" si="30">ROUND(EQ6/5,0)</f>
        <v>324</v>
      </c>
      <c r="ER7" s="68"/>
      <c r="ES7" s="69"/>
      <c r="ET7" s="67">
        <f t="shared" ref="ET7" si="31">ROUND(ET6/5,0)</f>
        <v>649</v>
      </c>
      <c r="EU7" s="68"/>
      <c r="EV7" s="69"/>
      <c r="EW7" s="9" t="s">
        <v>164</v>
      </c>
      <c r="EX7" s="67">
        <f>ROUND(EX6/5,0)</f>
        <v>658</v>
      </c>
      <c r="EY7" s="68"/>
      <c r="EZ7" s="69"/>
      <c r="FA7" s="67">
        <f>ROUND(FA6/5,0)</f>
        <v>509</v>
      </c>
      <c r="FB7" s="68"/>
      <c r="FC7" s="69"/>
      <c r="FD7" s="67">
        <f t="shared" ref="FD7" si="32">ROUND(FD6/5,0)</f>
        <v>746</v>
      </c>
      <c r="FE7" s="68"/>
      <c r="FF7" s="69"/>
      <c r="FG7" s="67">
        <f t="shared" ref="FG7" si="33">ROUND(FG6/5,0)</f>
        <v>573</v>
      </c>
      <c r="FH7" s="68"/>
      <c r="FI7" s="69"/>
      <c r="FJ7" s="67">
        <f t="shared" ref="FJ7" si="34">ROUND(FJ6/5,0)</f>
        <v>450</v>
      </c>
      <c r="FK7" s="68"/>
      <c r="FL7" s="69"/>
    </row>
    <row r="8" spans="1:168" s="1" customFormat="1" ht="12" customHeight="1" x14ac:dyDescent="0.15">
      <c r="A8" s="10" t="s">
        <v>3</v>
      </c>
      <c r="B8" s="12" t="s">
        <v>134</v>
      </c>
      <c r="C8" s="12" t="s">
        <v>135</v>
      </c>
      <c r="D8" s="13" t="s">
        <v>140</v>
      </c>
      <c r="E8" s="12" t="s">
        <v>134</v>
      </c>
      <c r="F8" s="12" t="s">
        <v>135</v>
      </c>
      <c r="G8" s="13" t="s">
        <v>140</v>
      </c>
      <c r="H8" s="12" t="s">
        <v>134</v>
      </c>
      <c r="I8" s="12" t="s">
        <v>135</v>
      </c>
      <c r="J8" s="13" t="s">
        <v>140</v>
      </c>
      <c r="K8" s="12" t="s">
        <v>134</v>
      </c>
      <c r="L8" s="12" t="s">
        <v>135</v>
      </c>
      <c r="M8" s="13" t="s">
        <v>140</v>
      </c>
      <c r="N8" s="12" t="s">
        <v>134</v>
      </c>
      <c r="O8" s="12" t="s">
        <v>135</v>
      </c>
      <c r="P8" s="13" t="s">
        <v>140</v>
      </c>
      <c r="Q8" s="12" t="s">
        <v>134</v>
      </c>
      <c r="R8" s="12" t="s">
        <v>135</v>
      </c>
      <c r="S8" s="12" t="s">
        <v>140</v>
      </c>
      <c r="T8" s="10" t="s">
        <v>3</v>
      </c>
      <c r="U8" s="12" t="s">
        <v>134</v>
      </c>
      <c r="V8" s="12" t="s">
        <v>135</v>
      </c>
      <c r="W8" s="13" t="s">
        <v>140</v>
      </c>
      <c r="X8" s="11" t="s">
        <v>134</v>
      </c>
      <c r="Y8" s="12" t="s">
        <v>135</v>
      </c>
      <c r="Z8" s="13" t="s">
        <v>140</v>
      </c>
      <c r="AA8" s="12" t="s">
        <v>134</v>
      </c>
      <c r="AB8" s="12" t="s">
        <v>135</v>
      </c>
      <c r="AC8" s="13" t="s">
        <v>140</v>
      </c>
      <c r="AD8" s="12" t="s">
        <v>134</v>
      </c>
      <c r="AE8" s="12" t="s">
        <v>135</v>
      </c>
      <c r="AF8" s="13" t="s">
        <v>140</v>
      </c>
      <c r="AG8" s="12" t="s">
        <v>134</v>
      </c>
      <c r="AH8" s="12" t="s">
        <v>135</v>
      </c>
      <c r="AI8" s="13" t="s">
        <v>140</v>
      </c>
      <c r="AJ8" s="12" t="s">
        <v>134</v>
      </c>
      <c r="AK8" s="12" t="s">
        <v>135</v>
      </c>
      <c r="AL8" s="12" t="s">
        <v>140</v>
      </c>
      <c r="AM8" s="10" t="s">
        <v>3</v>
      </c>
      <c r="AN8" s="11" t="s">
        <v>134</v>
      </c>
      <c r="AO8" s="12" t="s">
        <v>135</v>
      </c>
      <c r="AP8" s="13" t="s">
        <v>140</v>
      </c>
      <c r="AQ8" s="12" t="s">
        <v>134</v>
      </c>
      <c r="AR8" s="12" t="s">
        <v>135</v>
      </c>
      <c r="AS8" s="13" t="s">
        <v>140</v>
      </c>
      <c r="AT8" s="12" t="s">
        <v>134</v>
      </c>
      <c r="AU8" s="12" t="s">
        <v>135</v>
      </c>
      <c r="AV8" s="13" t="s">
        <v>140</v>
      </c>
      <c r="AW8" s="11" t="s">
        <v>134</v>
      </c>
      <c r="AX8" s="12" t="s">
        <v>135</v>
      </c>
      <c r="AY8" s="13" t="s">
        <v>140</v>
      </c>
      <c r="AZ8" s="12" t="s">
        <v>134</v>
      </c>
      <c r="BA8" s="12" t="s">
        <v>135</v>
      </c>
      <c r="BB8" s="13" t="s">
        <v>140</v>
      </c>
      <c r="BC8" s="12" t="s">
        <v>134</v>
      </c>
      <c r="BD8" s="12" t="s">
        <v>135</v>
      </c>
      <c r="BE8" s="12" t="s">
        <v>140</v>
      </c>
      <c r="BF8" s="10" t="s">
        <v>3</v>
      </c>
      <c r="BG8" s="12" t="s">
        <v>134</v>
      </c>
      <c r="BH8" s="12" t="s">
        <v>135</v>
      </c>
      <c r="BI8" s="13" t="s">
        <v>140</v>
      </c>
      <c r="BJ8" s="11" t="s">
        <v>134</v>
      </c>
      <c r="BK8" s="12" t="s">
        <v>135</v>
      </c>
      <c r="BL8" s="13" t="s">
        <v>140</v>
      </c>
      <c r="BM8" s="12" t="s">
        <v>134</v>
      </c>
      <c r="BN8" s="12" t="s">
        <v>135</v>
      </c>
      <c r="BO8" s="13" t="s">
        <v>140</v>
      </c>
      <c r="BP8" s="12" t="s">
        <v>134</v>
      </c>
      <c r="BQ8" s="12" t="s">
        <v>135</v>
      </c>
      <c r="BR8" s="13" t="s">
        <v>140</v>
      </c>
      <c r="BS8" s="12" t="s">
        <v>134</v>
      </c>
      <c r="BT8" s="12" t="s">
        <v>135</v>
      </c>
      <c r="BU8" s="13" t="s">
        <v>140</v>
      </c>
      <c r="BV8" s="12" t="s">
        <v>134</v>
      </c>
      <c r="BW8" s="12" t="s">
        <v>135</v>
      </c>
      <c r="BX8" s="12" t="s">
        <v>140</v>
      </c>
      <c r="BY8" s="10" t="s">
        <v>3</v>
      </c>
      <c r="BZ8" s="11" t="s">
        <v>134</v>
      </c>
      <c r="CA8" s="12" t="s">
        <v>135</v>
      </c>
      <c r="CB8" s="13" t="s">
        <v>140</v>
      </c>
      <c r="CC8" s="12" t="s">
        <v>134</v>
      </c>
      <c r="CD8" s="12" t="s">
        <v>135</v>
      </c>
      <c r="CE8" s="13" t="s">
        <v>140</v>
      </c>
      <c r="CF8" s="12" t="s">
        <v>134</v>
      </c>
      <c r="CG8" s="12" t="s">
        <v>135</v>
      </c>
      <c r="CH8" s="13" t="s">
        <v>140</v>
      </c>
      <c r="CI8" s="12" t="s">
        <v>134</v>
      </c>
      <c r="CJ8" s="12" t="s">
        <v>135</v>
      </c>
      <c r="CK8" s="13" t="s">
        <v>140</v>
      </c>
      <c r="CL8" s="12" t="s">
        <v>134</v>
      </c>
      <c r="CM8" s="12" t="s">
        <v>135</v>
      </c>
      <c r="CN8" s="13" t="s">
        <v>140</v>
      </c>
      <c r="CO8" s="12" t="s">
        <v>134</v>
      </c>
      <c r="CP8" s="12" t="s">
        <v>135</v>
      </c>
      <c r="CQ8" s="12" t="s">
        <v>140</v>
      </c>
      <c r="CR8" s="10" t="s">
        <v>3</v>
      </c>
      <c r="CS8" s="11" t="s">
        <v>134</v>
      </c>
      <c r="CT8" s="12" t="s">
        <v>135</v>
      </c>
      <c r="CU8" s="13" t="s">
        <v>140</v>
      </c>
      <c r="CV8" s="12" t="s">
        <v>134</v>
      </c>
      <c r="CW8" s="12" t="s">
        <v>135</v>
      </c>
      <c r="CX8" s="13" t="s">
        <v>140</v>
      </c>
      <c r="CY8" s="12" t="s">
        <v>134</v>
      </c>
      <c r="CZ8" s="12" t="s">
        <v>135</v>
      </c>
      <c r="DA8" s="13" t="s">
        <v>140</v>
      </c>
      <c r="DB8" s="12" t="s">
        <v>134</v>
      </c>
      <c r="DC8" s="12" t="s">
        <v>135</v>
      </c>
      <c r="DD8" s="13" t="s">
        <v>140</v>
      </c>
      <c r="DE8" s="12" t="s">
        <v>134</v>
      </c>
      <c r="DF8" s="12" t="s">
        <v>135</v>
      </c>
      <c r="DG8" s="13" t="s">
        <v>140</v>
      </c>
      <c r="DH8" s="12" t="s">
        <v>134</v>
      </c>
      <c r="DI8" s="12" t="s">
        <v>135</v>
      </c>
      <c r="DJ8" s="12" t="s">
        <v>140</v>
      </c>
      <c r="DK8" s="10" t="s">
        <v>3</v>
      </c>
      <c r="DL8" s="12" t="s">
        <v>134</v>
      </c>
      <c r="DM8" s="12" t="s">
        <v>135</v>
      </c>
      <c r="DN8" s="13" t="s">
        <v>140</v>
      </c>
      <c r="DO8" s="12" t="s">
        <v>134</v>
      </c>
      <c r="DP8" s="12" t="s">
        <v>135</v>
      </c>
      <c r="DQ8" s="13" t="s">
        <v>140</v>
      </c>
      <c r="DR8" s="12" t="s">
        <v>134</v>
      </c>
      <c r="DS8" s="12" t="s">
        <v>135</v>
      </c>
      <c r="DT8" s="13" t="s">
        <v>140</v>
      </c>
      <c r="DU8" s="12" t="s">
        <v>134</v>
      </c>
      <c r="DV8" s="12" t="s">
        <v>135</v>
      </c>
      <c r="DW8" s="13" t="s">
        <v>140</v>
      </c>
      <c r="DX8" s="12" t="s">
        <v>134</v>
      </c>
      <c r="DY8" s="12" t="s">
        <v>135</v>
      </c>
      <c r="DZ8" s="13" t="s">
        <v>140</v>
      </c>
      <c r="EA8" s="12" t="s">
        <v>134</v>
      </c>
      <c r="EB8" s="12" t="s">
        <v>135</v>
      </c>
      <c r="EC8" s="12" t="s">
        <v>140</v>
      </c>
      <c r="ED8" s="10" t="s">
        <v>3</v>
      </c>
      <c r="EE8" s="11" t="s">
        <v>134</v>
      </c>
      <c r="EF8" s="12" t="s">
        <v>135</v>
      </c>
      <c r="EG8" s="13" t="s">
        <v>140</v>
      </c>
      <c r="EH8" s="12" t="s">
        <v>134</v>
      </c>
      <c r="EI8" s="12" t="s">
        <v>135</v>
      </c>
      <c r="EJ8" s="13" t="s">
        <v>140</v>
      </c>
      <c r="EK8" s="12" t="s">
        <v>134</v>
      </c>
      <c r="EL8" s="12" t="s">
        <v>135</v>
      </c>
      <c r="EM8" s="13" t="s">
        <v>140</v>
      </c>
      <c r="EN8" s="12" t="s">
        <v>134</v>
      </c>
      <c r="EO8" s="12" t="s">
        <v>135</v>
      </c>
      <c r="EP8" s="13" t="s">
        <v>140</v>
      </c>
      <c r="EQ8" s="12" t="s">
        <v>134</v>
      </c>
      <c r="ER8" s="12" t="s">
        <v>135</v>
      </c>
      <c r="ES8" s="13" t="s">
        <v>140</v>
      </c>
      <c r="ET8" s="11" t="s">
        <v>134</v>
      </c>
      <c r="EU8" s="12" t="s">
        <v>135</v>
      </c>
      <c r="EV8" s="12" t="s">
        <v>140</v>
      </c>
      <c r="EW8" s="10" t="s">
        <v>3</v>
      </c>
      <c r="EX8" s="12" t="s">
        <v>134</v>
      </c>
      <c r="EY8" s="12" t="s">
        <v>135</v>
      </c>
      <c r="EZ8" s="13" t="s">
        <v>140</v>
      </c>
      <c r="FA8" s="11" t="s">
        <v>134</v>
      </c>
      <c r="FB8" s="12" t="s">
        <v>135</v>
      </c>
      <c r="FC8" s="13" t="s">
        <v>140</v>
      </c>
      <c r="FD8" s="12" t="s">
        <v>134</v>
      </c>
      <c r="FE8" s="12" t="s">
        <v>135</v>
      </c>
      <c r="FF8" s="13" t="s">
        <v>140</v>
      </c>
      <c r="FG8" s="12" t="s">
        <v>134</v>
      </c>
      <c r="FH8" s="12" t="s">
        <v>135</v>
      </c>
      <c r="FI8" s="13" t="s">
        <v>140</v>
      </c>
      <c r="FJ8" s="12" t="s">
        <v>134</v>
      </c>
      <c r="FK8" s="12" t="s">
        <v>135</v>
      </c>
      <c r="FL8" s="13" t="s">
        <v>140</v>
      </c>
    </row>
    <row r="9" spans="1:168" s="1" customFormat="1" ht="12" customHeight="1" x14ac:dyDescent="0.15">
      <c r="A9" s="29" t="s">
        <v>4</v>
      </c>
      <c r="B9" s="4"/>
      <c r="C9" s="4"/>
      <c r="D9" s="7"/>
      <c r="E9" s="4"/>
      <c r="F9" s="4"/>
      <c r="G9" s="7"/>
      <c r="H9" s="4"/>
      <c r="I9" s="4"/>
      <c r="J9" s="7"/>
      <c r="K9" s="4"/>
      <c r="L9" s="4"/>
      <c r="M9" s="7"/>
      <c r="N9" s="5"/>
      <c r="O9" s="5"/>
      <c r="P9" s="7"/>
      <c r="Q9" s="4"/>
      <c r="R9" s="4"/>
      <c r="S9" s="4"/>
      <c r="T9" s="29" t="s">
        <v>4</v>
      </c>
      <c r="U9" s="4"/>
      <c r="V9" s="4"/>
      <c r="W9" s="7"/>
      <c r="X9" s="4"/>
      <c r="Y9" s="4"/>
      <c r="Z9" s="7"/>
      <c r="AA9" s="4"/>
      <c r="AB9" s="4"/>
      <c r="AC9" s="7"/>
      <c r="AD9" s="4"/>
      <c r="AE9" s="4"/>
      <c r="AF9" s="7"/>
      <c r="AG9" s="4"/>
      <c r="AH9" s="4"/>
      <c r="AI9" s="7"/>
      <c r="AJ9" s="5"/>
      <c r="AK9" s="5"/>
      <c r="AL9" s="4"/>
      <c r="AM9" s="29" t="s">
        <v>4</v>
      </c>
      <c r="AN9" s="4"/>
      <c r="AO9" s="4"/>
      <c r="AP9" s="7"/>
      <c r="AQ9" s="5"/>
      <c r="AR9" s="5"/>
      <c r="AS9" s="7"/>
      <c r="AT9" s="4"/>
      <c r="AU9" s="4"/>
      <c r="AV9" s="7"/>
      <c r="AW9" s="4"/>
      <c r="AX9" s="4"/>
      <c r="AY9" s="7"/>
      <c r="AZ9" s="4"/>
      <c r="BA9" s="4"/>
      <c r="BB9" s="7"/>
      <c r="BC9" s="5"/>
      <c r="BD9" s="5"/>
      <c r="BE9" s="4"/>
      <c r="BF9" s="29" t="s">
        <v>4</v>
      </c>
      <c r="BG9" s="4"/>
      <c r="BH9" s="4"/>
      <c r="BI9" s="7"/>
      <c r="BJ9" s="4"/>
      <c r="BK9" s="4"/>
      <c r="BL9" s="7"/>
      <c r="BM9" s="5"/>
      <c r="BN9" s="5"/>
      <c r="BO9" s="7"/>
      <c r="BP9" s="5"/>
      <c r="BQ9" s="5"/>
      <c r="BR9" s="7"/>
      <c r="BS9" s="5"/>
      <c r="BT9" s="5"/>
      <c r="BU9" s="7"/>
      <c r="BV9" s="4"/>
      <c r="BW9" s="4"/>
      <c r="BX9" s="4"/>
      <c r="BY9" s="29" t="s">
        <v>4</v>
      </c>
      <c r="BZ9" s="4"/>
      <c r="CA9" s="4"/>
      <c r="CB9" s="7"/>
      <c r="CC9" s="4"/>
      <c r="CD9" s="4"/>
      <c r="CE9" s="7"/>
      <c r="CF9" s="5"/>
      <c r="CG9" s="5"/>
      <c r="CH9" s="7"/>
      <c r="CI9" s="4"/>
      <c r="CJ9" s="4"/>
      <c r="CK9" s="7"/>
      <c r="CL9" s="5"/>
      <c r="CM9" s="5"/>
      <c r="CN9" s="7"/>
      <c r="CO9" s="4"/>
      <c r="CP9" s="4"/>
      <c r="CQ9" s="4"/>
      <c r="CR9" s="29" t="s">
        <v>4</v>
      </c>
      <c r="CS9" s="4"/>
      <c r="CT9" s="4"/>
      <c r="CU9" s="7"/>
      <c r="CV9" s="4"/>
      <c r="CW9" s="4"/>
      <c r="CX9" s="7"/>
      <c r="CY9" s="4"/>
      <c r="CZ9" s="4"/>
      <c r="DA9" s="7"/>
      <c r="DB9" s="5"/>
      <c r="DC9" s="5"/>
      <c r="DD9" s="7"/>
      <c r="DE9" s="4"/>
      <c r="DF9" s="4"/>
      <c r="DG9" s="7"/>
      <c r="DH9" s="5"/>
      <c r="DI9" s="5"/>
      <c r="DJ9" s="4"/>
      <c r="DK9" s="29" t="s">
        <v>4</v>
      </c>
      <c r="DL9" s="5"/>
      <c r="DM9" s="5"/>
      <c r="DN9" s="7"/>
      <c r="DO9" s="5"/>
      <c r="DP9" s="5"/>
      <c r="DQ9" s="7"/>
      <c r="DR9" s="4"/>
      <c r="DS9" s="4"/>
      <c r="DT9" s="7"/>
      <c r="DU9" s="5"/>
      <c r="DV9" s="5"/>
      <c r="DW9" s="7"/>
      <c r="DX9" s="4"/>
      <c r="DY9" s="4"/>
      <c r="DZ9" s="7"/>
      <c r="EA9" s="4"/>
      <c r="EB9" s="4"/>
      <c r="EC9" s="4"/>
      <c r="ED9" s="29" t="s">
        <v>4</v>
      </c>
      <c r="EE9" s="4"/>
      <c r="EF9" s="4"/>
      <c r="EG9" s="7"/>
      <c r="EH9" s="5"/>
      <c r="EI9" s="5"/>
      <c r="EJ9" s="7"/>
      <c r="EK9" s="4"/>
      <c r="EL9" s="4"/>
      <c r="EM9" s="7"/>
      <c r="EN9" s="4"/>
      <c r="EO9" s="4"/>
      <c r="EP9" s="7"/>
      <c r="EQ9" s="4"/>
      <c r="ER9" s="4"/>
      <c r="ES9" s="7"/>
      <c r="ET9" s="4"/>
      <c r="EU9" s="4"/>
      <c r="EV9" s="4"/>
      <c r="EW9" s="29" t="s">
        <v>4</v>
      </c>
      <c r="EX9" s="4"/>
      <c r="EY9" s="4"/>
      <c r="EZ9" s="7"/>
      <c r="FA9" s="4"/>
      <c r="FB9" s="4"/>
      <c r="FC9" s="7"/>
      <c r="FD9" s="5"/>
      <c r="FE9" s="5"/>
      <c r="FF9" s="7"/>
      <c r="FG9" s="4"/>
      <c r="FH9" s="4"/>
      <c r="FI9" s="7"/>
      <c r="FJ9" s="5"/>
      <c r="FK9" s="5"/>
      <c r="FL9" s="7"/>
    </row>
    <row r="10" spans="1:168" s="1" customFormat="1" ht="12" customHeight="1" x14ac:dyDescent="0.15">
      <c r="A10" s="30" t="s">
        <v>7</v>
      </c>
      <c r="B10" s="16">
        <v>0</v>
      </c>
      <c r="C10" s="16">
        <v>0</v>
      </c>
      <c r="D10" s="17">
        <f>SUM(B10:C10)</f>
        <v>0</v>
      </c>
      <c r="E10" s="16">
        <v>0</v>
      </c>
      <c r="F10" s="16">
        <v>0</v>
      </c>
      <c r="G10" s="17">
        <f>SUM(E10:F10)</f>
        <v>0</v>
      </c>
      <c r="H10" s="16">
        <v>0</v>
      </c>
      <c r="I10" s="16">
        <v>0</v>
      </c>
      <c r="J10" s="17">
        <f>SUM(H10:I10)</f>
        <v>0</v>
      </c>
      <c r="K10" s="16">
        <v>0</v>
      </c>
      <c r="L10" s="16">
        <v>0</v>
      </c>
      <c r="M10" s="17">
        <f>SUM(K10:L10)</f>
        <v>0</v>
      </c>
      <c r="N10" s="16">
        <v>2.072538860103627E-2</v>
      </c>
      <c r="O10" s="16">
        <v>0</v>
      </c>
      <c r="P10" s="17">
        <f>SUM(N10:O10)</f>
        <v>2.072538860103627E-2</v>
      </c>
      <c r="Q10" s="16">
        <v>0</v>
      </c>
      <c r="R10" s="16">
        <v>0</v>
      </c>
      <c r="S10" s="22">
        <f>SUM(Q10:R10)</f>
        <v>0</v>
      </c>
      <c r="T10" s="30" t="s">
        <v>7</v>
      </c>
      <c r="U10" s="16">
        <v>0</v>
      </c>
      <c r="V10" s="16">
        <v>0</v>
      </c>
      <c r="W10" s="17">
        <f>SUM(U10:V10)</f>
        <v>0</v>
      </c>
      <c r="X10" s="16">
        <v>0</v>
      </c>
      <c r="Y10" s="16">
        <v>0</v>
      </c>
      <c r="Z10" s="17">
        <f>SUM(X10:Y10)</f>
        <v>0</v>
      </c>
      <c r="AA10" s="16">
        <v>0</v>
      </c>
      <c r="AB10" s="16">
        <v>0</v>
      </c>
      <c r="AC10" s="17">
        <f>SUM(AA10:AB10)</f>
        <v>0</v>
      </c>
      <c r="AD10" s="16">
        <v>1.7291066282420751E-2</v>
      </c>
      <c r="AE10" s="16">
        <v>5.763688760806916E-3</v>
      </c>
      <c r="AF10" s="17">
        <f>SUM(AD10:AE10)</f>
        <v>2.3054755043227668E-2</v>
      </c>
      <c r="AG10" s="16">
        <v>0</v>
      </c>
      <c r="AH10" s="16">
        <v>0</v>
      </c>
      <c r="AI10" s="17">
        <f t="shared" ref="AI10:AI41" si="35">SUM(AG10:AH10)</f>
        <v>0</v>
      </c>
      <c r="AJ10" s="16">
        <v>0</v>
      </c>
      <c r="AK10" s="16">
        <v>0</v>
      </c>
      <c r="AL10" s="22">
        <f>SUM(AJ10:AK10)</f>
        <v>0</v>
      </c>
      <c r="AM10" s="30" t="s">
        <v>7</v>
      </c>
      <c r="AN10" s="16">
        <v>3.3333333333333335E-3</v>
      </c>
      <c r="AO10" s="16">
        <v>0</v>
      </c>
      <c r="AP10" s="17">
        <f>SUM(AN10:AO10)</f>
        <v>3.3333333333333335E-3</v>
      </c>
      <c r="AQ10" s="16">
        <v>3.3222591362126247E-3</v>
      </c>
      <c r="AR10" s="16">
        <v>0</v>
      </c>
      <c r="AS10" s="17">
        <f>SUM(AQ10:AR10)</f>
        <v>3.3222591362126247E-3</v>
      </c>
      <c r="AT10" s="16">
        <v>0</v>
      </c>
      <c r="AU10" s="16">
        <v>0</v>
      </c>
      <c r="AV10" s="17">
        <f>SUM(AT10:AU10)</f>
        <v>0</v>
      </c>
      <c r="AW10" s="16">
        <v>0</v>
      </c>
      <c r="AX10" s="16">
        <v>0</v>
      </c>
      <c r="AY10" s="17">
        <f>SUM(AW10:AX10)</f>
        <v>0</v>
      </c>
      <c r="AZ10" s="16">
        <v>0</v>
      </c>
      <c r="BA10" s="16">
        <v>0</v>
      </c>
      <c r="BB10" s="17">
        <f>SUM(AZ10:BA10)</f>
        <v>0</v>
      </c>
      <c r="BC10" s="16">
        <v>0</v>
      </c>
      <c r="BD10" s="16">
        <v>0</v>
      </c>
      <c r="BE10" s="22">
        <f>SUM(BC10:BD10)</f>
        <v>0</v>
      </c>
      <c r="BF10" s="30" t="s">
        <v>7</v>
      </c>
      <c r="BG10" s="16">
        <v>5.5555555555555558E-3</v>
      </c>
      <c r="BH10" s="16">
        <v>0</v>
      </c>
      <c r="BI10" s="17">
        <f>SUM(BG10:BH10)</f>
        <v>5.5555555555555558E-3</v>
      </c>
      <c r="BJ10" s="16">
        <v>0</v>
      </c>
      <c r="BK10" s="16">
        <v>0</v>
      </c>
      <c r="BL10" s="17">
        <f>SUM(BJ10:BK10)</f>
        <v>0</v>
      </c>
      <c r="BM10" s="16">
        <v>0</v>
      </c>
      <c r="BN10" s="16">
        <v>0</v>
      </c>
      <c r="BO10" s="17">
        <f>SUM(BM10:BN10)</f>
        <v>0</v>
      </c>
      <c r="BP10" s="16">
        <v>0</v>
      </c>
      <c r="BQ10" s="16">
        <v>0</v>
      </c>
      <c r="BR10" s="17">
        <f>SUM(BP10:BQ10)</f>
        <v>0</v>
      </c>
      <c r="BS10" s="16">
        <v>0</v>
      </c>
      <c r="BT10" s="16">
        <v>0</v>
      </c>
      <c r="BU10" s="17">
        <f>SUM(BS10:BT10)</f>
        <v>0</v>
      </c>
      <c r="BV10" s="16">
        <v>0</v>
      </c>
      <c r="BW10" s="16">
        <v>0</v>
      </c>
      <c r="BX10" s="22">
        <f>SUM(BV10:BW10)</f>
        <v>0</v>
      </c>
      <c r="BY10" s="30" t="s">
        <v>7</v>
      </c>
      <c r="BZ10" s="16">
        <v>0</v>
      </c>
      <c r="CA10" s="16">
        <v>0</v>
      </c>
      <c r="CB10" s="17">
        <f>SUM(BZ10:CA10)</f>
        <v>0</v>
      </c>
      <c r="CC10" s="16">
        <v>2.881844380403458E-3</v>
      </c>
      <c r="CD10" s="16">
        <v>0</v>
      </c>
      <c r="CE10" s="17">
        <f>SUM(CC10:CD10)</f>
        <v>2.881844380403458E-3</v>
      </c>
      <c r="CF10" s="16">
        <v>0</v>
      </c>
      <c r="CG10" s="16">
        <v>0</v>
      </c>
      <c r="CH10" s="17">
        <f>SUM(CF10:CG10)</f>
        <v>0</v>
      </c>
      <c r="CI10" s="16">
        <v>3.3898305084745762E-3</v>
      </c>
      <c r="CJ10" s="16">
        <v>0</v>
      </c>
      <c r="CK10" s="17">
        <f>SUM(CI10:CJ10)</f>
        <v>3.3898305084745762E-3</v>
      </c>
      <c r="CL10" s="16">
        <v>0</v>
      </c>
      <c r="CM10" s="16">
        <v>0</v>
      </c>
      <c r="CN10" s="17">
        <f>SUM(CL10:CM10)</f>
        <v>0</v>
      </c>
      <c r="CO10" s="16">
        <v>0</v>
      </c>
      <c r="CP10" s="16">
        <v>0</v>
      </c>
      <c r="CQ10" s="22">
        <f>SUM(CO10:CP10)</f>
        <v>0</v>
      </c>
      <c r="CR10" s="30" t="s">
        <v>7</v>
      </c>
      <c r="CS10" s="16">
        <v>0</v>
      </c>
      <c r="CT10" s="16">
        <v>0</v>
      </c>
      <c r="CU10" s="17">
        <f>SUM(CS10:CT10)</f>
        <v>0</v>
      </c>
      <c r="CV10" s="16">
        <v>0</v>
      </c>
      <c r="CW10" s="16">
        <v>0</v>
      </c>
      <c r="CX10" s="17">
        <f>SUM(CV10:CW10)</f>
        <v>0</v>
      </c>
      <c r="CY10" s="16">
        <v>0</v>
      </c>
      <c r="CZ10" s="16">
        <v>0</v>
      </c>
      <c r="DA10" s="17">
        <f>SUM(CY10:CZ10)</f>
        <v>0</v>
      </c>
      <c r="DB10" s="16">
        <v>0</v>
      </c>
      <c r="DC10" s="16">
        <v>0</v>
      </c>
      <c r="DD10" s="17">
        <f>SUM(DB10:DC10)</f>
        <v>0</v>
      </c>
      <c r="DE10" s="16">
        <v>7.7519379844961239E-3</v>
      </c>
      <c r="DF10" s="16">
        <v>0</v>
      </c>
      <c r="DG10" s="17">
        <f>SUM(DE10:DF10)</f>
        <v>7.7519379844961239E-3</v>
      </c>
      <c r="DH10" s="16">
        <v>0</v>
      </c>
      <c r="DI10" s="16">
        <v>0</v>
      </c>
      <c r="DJ10" s="22">
        <f>SUM(DH10:DI10)</f>
        <v>0</v>
      </c>
      <c r="DK10" s="30" t="s">
        <v>7</v>
      </c>
      <c r="DL10" s="16">
        <v>0</v>
      </c>
      <c r="DM10" s="16">
        <v>0</v>
      </c>
      <c r="DN10" s="17">
        <f>SUM(DL10:DM10)</f>
        <v>0</v>
      </c>
      <c r="DO10" s="16">
        <v>0</v>
      </c>
      <c r="DP10" s="16">
        <v>0</v>
      </c>
      <c r="DQ10" s="17">
        <f>SUM(DO10:DP10)</f>
        <v>0</v>
      </c>
      <c r="DR10" s="16">
        <v>0</v>
      </c>
      <c r="DS10" s="16">
        <v>0</v>
      </c>
      <c r="DT10" s="17">
        <f>SUM(DR10:DS10)</f>
        <v>0</v>
      </c>
      <c r="DU10" s="16">
        <v>0</v>
      </c>
      <c r="DV10" s="16">
        <v>0</v>
      </c>
      <c r="DW10" s="17">
        <f>SUM(DU10:DV10)</f>
        <v>0</v>
      </c>
      <c r="DX10" s="16">
        <v>0</v>
      </c>
      <c r="DY10" s="16">
        <v>0</v>
      </c>
      <c r="DZ10" s="17">
        <f>SUM(DX10:DY10)</f>
        <v>0</v>
      </c>
      <c r="EA10" s="16">
        <v>0</v>
      </c>
      <c r="EB10" s="16">
        <v>0</v>
      </c>
      <c r="EC10" s="22">
        <f>SUM(EA10:EB10)</f>
        <v>0</v>
      </c>
      <c r="ED10" s="30" t="s">
        <v>7</v>
      </c>
      <c r="EE10" s="16">
        <v>0</v>
      </c>
      <c r="EF10" s="16">
        <v>0</v>
      </c>
      <c r="EG10" s="17">
        <f>SUM(EE10:EF10)</f>
        <v>0</v>
      </c>
      <c r="EH10" s="16">
        <v>0</v>
      </c>
      <c r="EI10" s="16">
        <v>0</v>
      </c>
      <c r="EJ10" s="17">
        <f>SUM(EH10:EI10)</f>
        <v>0</v>
      </c>
      <c r="EK10" s="16">
        <v>0</v>
      </c>
      <c r="EL10" s="16">
        <v>0</v>
      </c>
      <c r="EM10" s="17">
        <f>SUM(EK10:EL10)</f>
        <v>0</v>
      </c>
      <c r="EN10" s="16">
        <v>7.1684587813620072E-3</v>
      </c>
      <c r="EO10" s="16">
        <v>0</v>
      </c>
      <c r="EP10" s="17">
        <f>SUM(EN10:EO10)</f>
        <v>7.1684587813620072E-3</v>
      </c>
      <c r="EQ10" s="16">
        <v>0</v>
      </c>
      <c r="ER10" s="16">
        <v>0</v>
      </c>
      <c r="ES10" s="17">
        <f>SUM(EQ10:ER10)</f>
        <v>0</v>
      </c>
      <c r="ET10" s="16">
        <v>0</v>
      </c>
      <c r="EU10" s="16">
        <v>0</v>
      </c>
      <c r="EV10" s="22">
        <f>SUM(ET10:EU10)</f>
        <v>0</v>
      </c>
      <c r="EW10" s="30" t="s">
        <v>7</v>
      </c>
      <c r="EX10" s="16">
        <v>6.2893081761006293E-3</v>
      </c>
      <c r="EY10" s="16">
        <v>0</v>
      </c>
      <c r="EZ10" s="17">
        <f>SUM(EX10:EY10)</f>
        <v>6.2893081761006293E-3</v>
      </c>
      <c r="FA10" s="16">
        <v>2.6109660574412533E-3</v>
      </c>
      <c r="FB10" s="16">
        <v>0</v>
      </c>
      <c r="FC10" s="17">
        <f>SUM(FA10:FB10)</f>
        <v>2.6109660574412533E-3</v>
      </c>
      <c r="FD10" s="16">
        <v>0</v>
      </c>
      <c r="FE10" s="16">
        <v>0</v>
      </c>
      <c r="FF10" s="17">
        <f>SUM(FD10:FE10)</f>
        <v>0</v>
      </c>
      <c r="FG10" s="16">
        <v>0</v>
      </c>
      <c r="FH10" s="16">
        <v>0</v>
      </c>
      <c r="FI10" s="17">
        <f>SUM(FG10:FH10)</f>
        <v>0</v>
      </c>
      <c r="FJ10" s="16">
        <v>0</v>
      </c>
      <c r="FK10" s="16">
        <v>0</v>
      </c>
      <c r="FL10" s="17">
        <f>SUM(FJ10:FK10)</f>
        <v>0</v>
      </c>
    </row>
    <row r="11" spans="1:168" s="1" customFormat="1" ht="12" customHeight="1" x14ac:dyDescent="0.15">
      <c r="A11" s="30" t="s">
        <v>8</v>
      </c>
      <c r="B11" s="16">
        <v>0</v>
      </c>
      <c r="C11" s="16">
        <v>0</v>
      </c>
      <c r="D11" s="17">
        <f t="shared" ref="D11:D60" si="36">SUM(B11:C11)</f>
        <v>0</v>
      </c>
      <c r="E11" s="16">
        <v>0</v>
      </c>
      <c r="F11" s="16">
        <v>0</v>
      </c>
      <c r="G11" s="17">
        <f t="shared" ref="G11:G60" si="37">SUM(E11:F11)</f>
        <v>0</v>
      </c>
      <c r="H11" s="16">
        <v>0</v>
      </c>
      <c r="I11" s="16">
        <v>0</v>
      </c>
      <c r="J11" s="17">
        <f t="shared" ref="J11:J60" si="38">SUM(H11:I11)</f>
        <v>0</v>
      </c>
      <c r="K11" s="16">
        <v>0</v>
      </c>
      <c r="L11" s="16">
        <v>0</v>
      </c>
      <c r="M11" s="17">
        <f t="shared" ref="M11:M60" si="39">SUM(K11:L11)</f>
        <v>0</v>
      </c>
      <c r="N11" s="16">
        <v>0</v>
      </c>
      <c r="O11" s="16">
        <v>0</v>
      </c>
      <c r="P11" s="17">
        <f t="shared" ref="P11:P60" si="40">SUM(N11:O11)</f>
        <v>0</v>
      </c>
      <c r="Q11" s="16">
        <v>0</v>
      </c>
      <c r="R11" s="16">
        <v>0</v>
      </c>
      <c r="S11" s="22">
        <f t="shared" ref="S11:S60" si="41">SUM(Q11:R11)</f>
        <v>0</v>
      </c>
      <c r="T11" s="30" t="s">
        <v>8</v>
      </c>
      <c r="U11" s="16">
        <v>5.2770448548812663E-3</v>
      </c>
      <c r="V11" s="16">
        <v>0</v>
      </c>
      <c r="W11" s="17">
        <f t="shared" ref="W11:W60" si="42">SUM(U11:V11)</f>
        <v>5.2770448548812663E-3</v>
      </c>
      <c r="X11" s="16">
        <v>0</v>
      </c>
      <c r="Y11" s="16">
        <v>0</v>
      </c>
      <c r="Z11" s="17">
        <f t="shared" ref="Z11:Z60" si="43">SUM(X11:Y11)</f>
        <v>0</v>
      </c>
      <c r="AA11" s="16">
        <v>0</v>
      </c>
      <c r="AB11" s="16">
        <v>0</v>
      </c>
      <c r="AC11" s="17">
        <f t="shared" ref="AC11:AC60" si="44">SUM(AA11:AB11)</f>
        <v>0</v>
      </c>
      <c r="AD11" s="16">
        <v>0</v>
      </c>
      <c r="AE11" s="16">
        <v>0</v>
      </c>
      <c r="AF11" s="17">
        <f t="shared" ref="AF11:AF60" si="45">SUM(AD11:AE11)</f>
        <v>0</v>
      </c>
      <c r="AG11" s="16">
        <v>0</v>
      </c>
      <c r="AH11" s="16">
        <v>0</v>
      </c>
      <c r="AI11" s="17">
        <f t="shared" si="35"/>
        <v>0</v>
      </c>
      <c r="AJ11" s="16">
        <v>0</v>
      </c>
      <c r="AK11" s="16">
        <v>0</v>
      </c>
      <c r="AL11" s="22">
        <f t="shared" ref="AL11:AL60" si="46">SUM(AJ11:AK11)</f>
        <v>0</v>
      </c>
      <c r="AM11" s="30" t="s">
        <v>8</v>
      </c>
      <c r="AN11" s="16">
        <v>3.3333333333333335E-3</v>
      </c>
      <c r="AO11" s="16">
        <v>0</v>
      </c>
      <c r="AP11" s="17">
        <f t="shared" ref="AP11:AP60" si="47">SUM(AN11:AO11)</f>
        <v>3.3333333333333335E-3</v>
      </c>
      <c r="AQ11" s="16">
        <v>3.3222591362126247E-3</v>
      </c>
      <c r="AR11" s="16">
        <v>0</v>
      </c>
      <c r="AS11" s="17">
        <f t="shared" ref="AS11:AS60" si="48">SUM(AQ11:AR11)</f>
        <v>3.3222591362126247E-3</v>
      </c>
      <c r="AT11" s="16">
        <v>0</v>
      </c>
      <c r="AU11" s="16">
        <v>0</v>
      </c>
      <c r="AV11" s="17">
        <f t="shared" ref="AV11:AV60" si="49">SUM(AT11:AU11)</f>
        <v>0</v>
      </c>
      <c r="AW11" s="16">
        <v>0</v>
      </c>
      <c r="AX11" s="16">
        <v>0</v>
      </c>
      <c r="AY11" s="17">
        <f t="shared" ref="AY11:AY60" si="50">SUM(AW11:AX11)</f>
        <v>0</v>
      </c>
      <c r="AZ11" s="16">
        <v>0</v>
      </c>
      <c r="BA11" s="16">
        <v>0</v>
      </c>
      <c r="BB11" s="17">
        <f t="shared" ref="BB11:BB60" si="51">SUM(AZ11:BA11)</f>
        <v>0</v>
      </c>
      <c r="BC11" s="16">
        <v>0</v>
      </c>
      <c r="BD11" s="16">
        <v>0</v>
      </c>
      <c r="BE11" s="22">
        <f t="shared" ref="BE11:BE60" si="52">SUM(BC11:BD11)</f>
        <v>0</v>
      </c>
      <c r="BF11" s="30" t="s">
        <v>8</v>
      </c>
      <c r="BG11" s="16">
        <v>0</v>
      </c>
      <c r="BH11" s="16">
        <v>0</v>
      </c>
      <c r="BI11" s="17">
        <f t="shared" ref="BI11:BI60" si="53">SUM(BG11:BH11)</f>
        <v>0</v>
      </c>
      <c r="BJ11" s="16">
        <v>0</v>
      </c>
      <c r="BK11" s="16">
        <v>0</v>
      </c>
      <c r="BL11" s="17">
        <f t="shared" ref="BL11:BL60" si="54">SUM(BJ11:BK11)</f>
        <v>0</v>
      </c>
      <c r="BM11" s="16">
        <v>0</v>
      </c>
      <c r="BN11" s="16">
        <v>0</v>
      </c>
      <c r="BO11" s="17">
        <f t="shared" ref="BO11:BO60" si="55">SUM(BM11:BN11)</f>
        <v>0</v>
      </c>
      <c r="BP11" s="16">
        <v>0</v>
      </c>
      <c r="BQ11" s="16">
        <v>0</v>
      </c>
      <c r="BR11" s="17">
        <f t="shared" ref="BR11:BR60" si="56">SUM(BP11:BQ11)</f>
        <v>0</v>
      </c>
      <c r="BS11" s="16">
        <v>0</v>
      </c>
      <c r="BT11" s="16">
        <v>0</v>
      </c>
      <c r="BU11" s="17">
        <f t="shared" ref="BU11:BU60" si="57">SUM(BS11:BT11)</f>
        <v>0</v>
      </c>
      <c r="BV11" s="16">
        <v>0</v>
      </c>
      <c r="BW11" s="16">
        <v>0</v>
      </c>
      <c r="BX11" s="22">
        <f t="shared" ref="BX11:BX60" si="58">SUM(BV11:BW11)</f>
        <v>0</v>
      </c>
      <c r="BY11" s="30" t="s">
        <v>8</v>
      </c>
      <c r="BZ11" s="16">
        <v>0</v>
      </c>
      <c r="CA11" s="16">
        <v>0</v>
      </c>
      <c r="CB11" s="17">
        <f t="shared" ref="CB11:CB60" si="59">SUM(BZ11:CA11)</f>
        <v>0</v>
      </c>
      <c r="CC11" s="16">
        <v>0</v>
      </c>
      <c r="CD11" s="16">
        <v>0</v>
      </c>
      <c r="CE11" s="17">
        <f t="shared" ref="CE11:CE60" si="60">SUM(CC11:CD11)</f>
        <v>0</v>
      </c>
      <c r="CF11" s="16">
        <v>0</v>
      </c>
      <c r="CG11" s="16">
        <v>0</v>
      </c>
      <c r="CH11" s="17">
        <f t="shared" ref="CH11:CH60" si="61">SUM(CF11:CG11)</f>
        <v>0</v>
      </c>
      <c r="CI11" s="16">
        <v>0</v>
      </c>
      <c r="CJ11" s="16">
        <v>0</v>
      </c>
      <c r="CK11" s="17">
        <f t="shared" ref="CK11:CK60" si="62">SUM(CI11:CJ11)</f>
        <v>0</v>
      </c>
      <c r="CL11" s="16">
        <v>0</v>
      </c>
      <c r="CM11" s="16">
        <v>0</v>
      </c>
      <c r="CN11" s="17">
        <f t="shared" ref="CN11:CN60" si="63">SUM(CL11:CM11)</f>
        <v>0</v>
      </c>
      <c r="CO11" s="16">
        <v>0</v>
      </c>
      <c r="CP11" s="16">
        <v>0</v>
      </c>
      <c r="CQ11" s="22">
        <f t="shared" ref="CQ11:CQ60" si="64">SUM(CO11:CP11)</f>
        <v>0</v>
      </c>
      <c r="CR11" s="30" t="s">
        <v>8</v>
      </c>
      <c r="CS11" s="16">
        <v>0</v>
      </c>
      <c r="CT11" s="16">
        <v>0</v>
      </c>
      <c r="CU11" s="17">
        <f t="shared" ref="CU11:CU60" si="65">SUM(CS11:CT11)</f>
        <v>0</v>
      </c>
      <c r="CV11" s="16">
        <v>0</v>
      </c>
      <c r="CW11" s="16">
        <v>0</v>
      </c>
      <c r="CX11" s="17">
        <f t="shared" ref="CX11:CX60" si="66">SUM(CV11:CW11)</f>
        <v>0</v>
      </c>
      <c r="CY11" s="16">
        <v>2.9498525073746312E-3</v>
      </c>
      <c r="CZ11" s="16">
        <v>0</v>
      </c>
      <c r="DA11" s="17">
        <f t="shared" ref="DA11:DA60" si="67">SUM(CY11:CZ11)</f>
        <v>2.9498525073746312E-3</v>
      </c>
      <c r="DB11" s="16">
        <v>0</v>
      </c>
      <c r="DC11" s="16">
        <v>0</v>
      </c>
      <c r="DD11" s="17">
        <f t="shared" ref="DD11:DD60" si="68">SUM(DB11:DC11)</f>
        <v>0</v>
      </c>
      <c r="DE11" s="16">
        <v>0</v>
      </c>
      <c r="DF11" s="16">
        <v>0</v>
      </c>
      <c r="DG11" s="17">
        <f t="shared" ref="DG11:DG60" si="69">SUM(DE11:DF11)</f>
        <v>0</v>
      </c>
      <c r="DH11" s="16">
        <v>0</v>
      </c>
      <c r="DI11" s="16">
        <v>0</v>
      </c>
      <c r="DJ11" s="22">
        <f t="shared" ref="DJ11:DJ60" si="70">SUM(DH11:DI11)</f>
        <v>0</v>
      </c>
      <c r="DK11" s="30" t="s">
        <v>8</v>
      </c>
      <c r="DL11" s="16">
        <v>0</v>
      </c>
      <c r="DM11" s="16">
        <v>0</v>
      </c>
      <c r="DN11" s="17">
        <f t="shared" ref="DN11:DN60" si="71">SUM(DL11:DM11)</f>
        <v>0</v>
      </c>
      <c r="DO11" s="16">
        <v>0</v>
      </c>
      <c r="DP11" s="16">
        <v>0</v>
      </c>
      <c r="DQ11" s="17">
        <f t="shared" ref="DQ11:DQ60" si="72">SUM(DO11:DP11)</f>
        <v>0</v>
      </c>
      <c r="DR11" s="16">
        <v>0</v>
      </c>
      <c r="DS11" s="16">
        <v>0</v>
      </c>
      <c r="DT11" s="17">
        <f t="shared" ref="DT11:DT60" si="73">SUM(DR11:DS11)</f>
        <v>0</v>
      </c>
      <c r="DU11" s="16">
        <v>0</v>
      </c>
      <c r="DV11" s="16">
        <v>0</v>
      </c>
      <c r="DW11" s="17">
        <f t="shared" ref="DW11:DW60" si="74">SUM(DU11:DV11)</f>
        <v>0</v>
      </c>
      <c r="DX11" s="16">
        <v>0</v>
      </c>
      <c r="DY11" s="16">
        <v>0</v>
      </c>
      <c r="DZ11" s="17">
        <f t="shared" ref="DZ11:DZ60" si="75">SUM(DX11:DY11)</f>
        <v>0</v>
      </c>
      <c r="EA11" s="16">
        <v>0</v>
      </c>
      <c r="EB11" s="16">
        <v>0</v>
      </c>
      <c r="EC11" s="22">
        <f t="shared" ref="EC11:EC60" si="76">SUM(EA11:EB11)</f>
        <v>0</v>
      </c>
      <c r="ED11" s="30" t="s">
        <v>8</v>
      </c>
      <c r="EE11" s="16">
        <v>0</v>
      </c>
      <c r="EF11" s="16">
        <v>0</v>
      </c>
      <c r="EG11" s="17">
        <f t="shared" ref="EG11:EG60" si="77">SUM(EE11:EF11)</f>
        <v>0</v>
      </c>
      <c r="EH11" s="16">
        <v>3.0487804878048782E-3</v>
      </c>
      <c r="EI11" s="16">
        <v>0</v>
      </c>
      <c r="EJ11" s="17">
        <f t="shared" ref="EJ11:EJ60" si="78">SUM(EH11:EI11)</f>
        <v>3.0487804878048782E-3</v>
      </c>
      <c r="EK11" s="16">
        <v>0</v>
      </c>
      <c r="EL11" s="16">
        <v>0</v>
      </c>
      <c r="EM11" s="17">
        <f t="shared" ref="EM11:EM60" si="79">SUM(EK11:EL11)</f>
        <v>0</v>
      </c>
      <c r="EN11" s="16">
        <v>0</v>
      </c>
      <c r="EO11" s="16">
        <v>0</v>
      </c>
      <c r="EP11" s="17">
        <f t="shared" ref="EP11:EP60" si="80">SUM(EN11:EO11)</f>
        <v>0</v>
      </c>
      <c r="EQ11" s="16">
        <v>0</v>
      </c>
      <c r="ER11" s="16">
        <v>0</v>
      </c>
      <c r="ES11" s="17">
        <f t="shared" ref="ES11:ES60" si="81">SUM(EQ11:ER11)</f>
        <v>0</v>
      </c>
      <c r="ET11" s="16">
        <v>0</v>
      </c>
      <c r="EU11" s="16">
        <v>0</v>
      </c>
      <c r="EV11" s="22">
        <f t="shared" ref="EV11:EV60" si="82">SUM(ET11:EU11)</f>
        <v>0</v>
      </c>
      <c r="EW11" s="30" t="s">
        <v>8</v>
      </c>
      <c r="EX11" s="16">
        <v>0</v>
      </c>
      <c r="EY11" s="16">
        <v>0</v>
      </c>
      <c r="EZ11" s="17">
        <f t="shared" ref="EZ11:EZ60" si="83">SUM(EX11:EY11)</f>
        <v>0</v>
      </c>
      <c r="FA11" s="16">
        <v>0</v>
      </c>
      <c r="FB11" s="16">
        <v>0</v>
      </c>
      <c r="FC11" s="17">
        <f t="shared" ref="FC11:FC60" si="84">SUM(FA11:FB11)</f>
        <v>0</v>
      </c>
      <c r="FD11" s="16">
        <v>1.5015015015015015E-2</v>
      </c>
      <c r="FE11" s="16">
        <v>0</v>
      </c>
      <c r="FF11" s="17">
        <f t="shared" ref="FF11:FF60" si="85">SUM(FD11:FE11)</f>
        <v>1.5015015015015015E-2</v>
      </c>
      <c r="FG11" s="16">
        <v>1.7391304347826088E-3</v>
      </c>
      <c r="FH11" s="16">
        <v>0</v>
      </c>
      <c r="FI11" s="17">
        <f t="shared" ref="FI11:FI60" si="86">SUM(FG11:FH11)</f>
        <v>1.7391304347826088E-3</v>
      </c>
      <c r="FJ11" s="16">
        <v>2.9411764705882353E-2</v>
      </c>
      <c r="FK11" s="16">
        <v>0</v>
      </c>
      <c r="FL11" s="17">
        <f t="shared" ref="FL11:FL60" si="87">SUM(FJ11:FK11)</f>
        <v>2.9411764705882353E-2</v>
      </c>
    </row>
    <row r="12" spans="1:168" s="1" customFormat="1" ht="12" customHeight="1" x14ac:dyDescent="0.15">
      <c r="A12" s="30" t="s">
        <v>141</v>
      </c>
      <c r="B12" s="16">
        <v>0</v>
      </c>
      <c r="C12" s="16">
        <v>0</v>
      </c>
      <c r="D12" s="17">
        <f t="shared" si="36"/>
        <v>0</v>
      </c>
      <c r="E12" s="16">
        <v>3.4129692832764505E-3</v>
      </c>
      <c r="F12" s="16">
        <v>0</v>
      </c>
      <c r="G12" s="17">
        <f t="shared" si="37"/>
        <v>3.4129692832764505E-3</v>
      </c>
      <c r="H12" s="16">
        <v>0</v>
      </c>
      <c r="I12" s="16">
        <v>0</v>
      </c>
      <c r="J12" s="17">
        <f t="shared" si="38"/>
        <v>0</v>
      </c>
      <c r="K12" s="16">
        <v>0</v>
      </c>
      <c r="L12" s="16">
        <v>0</v>
      </c>
      <c r="M12" s="17">
        <f t="shared" si="39"/>
        <v>0</v>
      </c>
      <c r="N12" s="16">
        <v>0</v>
      </c>
      <c r="O12" s="16">
        <v>0</v>
      </c>
      <c r="P12" s="17">
        <f t="shared" si="40"/>
        <v>0</v>
      </c>
      <c r="Q12" s="16">
        <v>0.03</v>
      </c>
      <c r="R12" s="16">
        <v>0.01</v>
      </c>
      <c r="S12" s="22">
        <f t="shared" si="41"/>
        <v>0.04</v>
      </c>
      <c r="T12" s="30" t="s">
        <v>141</v>
      </c>
      <c r="U12" s="16">
        <v>0</v>
      </c>
      <c r="V12" s="16">
        <v>0</v>
      </c>
      <c r="W12" s="17">
        <f t="shared" si="42"/>
        <v>0</v>
      </c>
      <c r="X12" s="16">
        <v>1.7301038062283738E-2</v>
      </c>
      <c r="Y12" s="16">
        <v>1.0380622837370242E-2</v>
      </c>
      <c r="Z12" s="17">
        <f t="shared" si="43"/>
        <v>2.768166089965398E-2</v>
      </c>
      <c r="AA12" s="16">
        <v>3.0232558139534883E-2</v>
      </c>
      <c r="AB12" s="16">
        <v>0</v>
      </c>
      <c r="AC12" s="17">
        <f t="shared" si="44"/>
        <v>3.0232558139534883E-2</v>
      </c>
      <c r="AD12" s="16">
        <v>3.4582132564841501E-2</v>
      </c>
      <c r="AE12" s="16">
        <v>0</v>
      </c>
      <c r="AF12" s="17">
        <f t="shared" si="45"/>
        <v>3.4582132564841501E-2</v>
      </c>
      <c r="AG12" s="16">
        <v>1.7123287671232876E-2</v>
      </c>
      <c r="AH12" s="16">
        <v>6.8493150684931503E-3</v>
      </c>
      <c r="AI12" s="17">
        <f t="shared" si="35"/>
        <v>2.3972602739726026E-2</v>
      </c>
      <c r="AJ12" s="16">
        <v>2.9585798816568046E-2</v>
      </c>
      <c r="AK12" s="16">
        <v>0</v>
      </c>
      <c r="AL12" s="22">
        <f t="shared" si="46"/>
        <v>2.9585798816568046E-2</v>
      </c>
      <c r="AM12" s="30" t="s">
        <v>141</v>
      </c>
      <c r="AN12" s="16">
        <v>2.3333333333333334E-2</v>
      </c>
      <c r="AO12" s="16">
        <v>6.6666666666666671E-3</v>
      </c>
      <c r="AP12" s="17">
        <f t="shared" si="47"/>
        <v>3.0000000000000002E-2</v>
      </c>
      <c r="AQ12" s="16">
        <v>2.9900332225913623E-2</v>
      </c>
      <c r="AR12" s="16">
        <v>0</v>
      </c>
      <c r="AS12" s="17">
        <f t="shared" si="48"/>
        <v>2.9900332225913623E-2</v>
      </c>
      <c r="AT12" s="16">
        <v>0</v>
      </c>
      <c r="AU12" s="16">
        <v>0</v>
      </c>
      <c r="AV12" s="17">
        <f t="shared" si="49"/>
        <v>0</v>
      </c>
      <c r="AW12" s="16">
        <v>0</v>
      </c>
      <c r="AX12" s="16">
        <v>0</v>
      </c>
      <c r="AY12" s="17">
        <f t="shared" si="50"/>
        <v>0</v>
      </c>
      <c r="AZ12" s="16">
        <v>0</v>
      </c>
      <c r="BA12" s="16">
        <v>0</v>
      </c>
      <c r="BB12" s="17">
        <f t="shared" si="51"/>
        <v>0</v>
      </c>
      <c r="BC12" s="16">
        <v>0</v>
      </c>
      <c r="BD12" s="16">
        <v>0</v>
      </c>
      <c r="BE12" s="22">
        <f t="shared" si="52"/>
        <v>0</v>
      </c>
      <c r="BF12" s="30" t="s">
        <v>141</v>
      </c>
      <c r="BG12" s="16">
        <v>0</v>
      </c>
      <c r="BH12" s="16">
        <v>0</v>
      </c>
      <c r="BI12" s="17">
        <f t="shared" si="53"/>
        <v>0</v>
      </c>
      <c r="BJ12" s="16">
        <v>0</v>
      </c>
      <c r="BK12" s="16">
        <v>0</v>
      </c>
      <c r="BL12" s="17">
        <f t="shared" si="54"/>
        <v>0</v>
      </c>
      <c r="BM12" s="16">
        <v>5.8479532163742687E-3</v>
      </c>
      <c r="BN12" s="16">
        <v>0</v>
      </c>
      <c r="BO12" s="17">
        <f t="shared" si="55"/>
        <v>5.8479532163742687E-3</v>
      </c>
      <c r="BP12" s="16">
        <v>8.6206896551724137E-3</v>
      </c>
      <c r="BQ12" s="16">
        <v>0</v>
      </c>
      <c r="BR12" s="17">
        <f t="shared" si="56"/>
        <v>8.6206896551724137E-3</v>
      </c>
      <c r="BS12" s="16">
        <v>0</v>
      </c>
      <c r="BT12" s="16">
        <v>0</v>
      </c>
      <c r="BU12" s="17">
        <f t="shared" si="57"/>
        <v>0</v>
      </c>
      <c r="BV12" s="16">
        <v>9.3457943925233638E-3</v>
      </c>
      <c r="BW12" s="16">
        <v>0</v>
      </c>
      <c r="BX12" s="22">
        <f t="shared" si="58"/>
        <v>9.3457943925233638E-3</v>
      </c>
      <c r="BY12" s="30" t="s">
        <v>141</v>
      </c>
      <c r="BZ12" s="16">
        <v>0</v>
      </c>
      <c r="CA12" s="16">
        <v>0</v>
      </c>
      <c r="CB12" s="17">
        <f t="shared" si="59"/>
        <v>0</v>
      </c>
      <c r="CC12" s="16">
        <v>0</v>
      </c>
      <c r="CD12" s="16">
        <v>0</v>
      </c>
      <c r="CE12" s="17">
        <f t="shared" si="60"/>
        <v>0</v>
      </c>
      <c r="CF12" s="16">
        <v>0</v>
      </c>
      <c r="CG12" s="16">
        <v>0</v>
      </c>
      <c r="CH12" s="17">
        <f t="shared" si="61"/>
        <v>0</v>
      </c>
      <c r="CI12" s="16">
        <v>0</v>
      </c>
      <c r="CJ12" s="16">
        <v>0</v>
      </c>
      <c r="CK12" s="17">
        <f t="shared" si="62"/>
        <v>0</v>
      </c>
      <c r="CL12" s="16">
        <v>0</v>
      </c>
      <c r="CM12" s="16">
        <v>0</v>
      </c>
      <c r="CN12" s="17">
        <f t="shared" si="63"/>
        <v>0</v>
      </c>
      <c r="CO12" s="16">
        <v>0</v>
      </c>
      <c r="CP12" s="16">
        <v>0</v>
      </c>
      <c r="CQ12" s="22">
        <f t="shared" si="64"/>
        <v>0</v>
      </c>
      <c r="CR12" s="30" t="s">
        <v>141</v>
      </c>
      <c r="CS12" s="16">
        <v>0</v>
      </c>
      <c r="CT12" s="16">
        <v>0</v>
      </c>
      <c r="CU12" s="17">
        <f t="shared" si="65"/>
        <v>0</v>
      </c>
      <c r="CV12" s="16">
        <v>0</v>
      </c>
      <c r="CW12" s="16">
        <v>0</v>
      </c>
      <c r="CX12" s="17">
        <f t="shared" si="66"/>
        <v>0</v>
      </c>
      <c r="CY12" s="16">
        <v>1.1799410029498525E-2</v>
      </c>
      <c r="CZ12" s="16">
        <v>0</v>
      </c>
      <c r="DA12" s="17">
        <f t="shared" si="67"/>
        <v>1.1799410029498525E-2</v>
      </c>
      <c r="DB12" s="16">
        <v>5.6179775280898875E-3</v>
      </c>
      <c r="DC12" s="16">
        <v>0</v>
      </c>
      <c r="DD12" s="17">
        <f t="shared" si="68"/>
        <v>5.6179775280898875E-3</v>
      </c>
      <c r="DE12" s="16">
        <v>5.1679586563307496E-3</v>
      </c>
      <c r="DF12" s="16">
        <v>0</v>
      </c>
      <c r="DG12" s="17">
        <f t="shared" si="69"/>
        <v>5.1679586563307496E-3</v>
      </c>
      <c r="DH12" s="16">
        <v>0</v>
      </c>
      <c r="DI12" s="16">
        <v>0</v>
      </c>
      <c r="DJ12" s="22">
        <f t="shared" si="70"/>
        <v>0</v>
      </c>
      <c r="DK12" s="30" t="s">
        <v>141</v>
      </c>
      <c r="DL12" s="16">
        <v>9.9009900990099011E-3</v>
      </c>
      <c r="DM12" s="16">
        <v>0</v>
      </c>
      <c r="DN12" s="17">
        <f t="shared" si="71"/>
        <v>9.9009900990099011E-3</v>
      </c>
      <c r="DO12" s="16">
        <v>0</v>
      </c>
      <c r="DP12" s="16">
        <v>0</v>
      </c>
      <c r="DQ12" s="17">
        <f t="shared" si="72"/>
        <v>0</v>
      </c>
      <c r="DR12" s="16">
        <v>0</v>
      </c>
      <c r="DS12" s="16">
        <v>0</v>
      </c>
      <c r="DT12" s="17">
        <f t="shared" si="73"/>
        <v>0</v>
      </c>
      <c r="DU12" s="16">
        <v>0</v>
      </c>
      <c r="DV12" s="16">
        <v>0</v>
      </c>
      <c r="DW12" s="17">
        <f t="shared" si="74"/>
        <v>0</v>
      </c>
      <c r="DX12" s="16">
        <v>2.1466905187835419E-2</v>
      </c>
      <c r="DY12" s="16">
        <v>0</v>
      </c>
      <c r="DZ12" s="17">
        <f t="shared" si="75"/>
        <v>2.1466905187835419E-2</v>
      </c>
      <c r="EA12" s="16">
        <v>0</v>
      </c>
      <c r="EB12" s="16">
        <v>0</v>
      </c>
      <c r="EC12" s="22">
        <f t="shared" si="76"/>
        <v>0</v>
      </c>
      <c r="ED12" s="30" t="s">
        <v>141</v>
      </c>
      <c r="EE12" s="16">
        <v>1.8181818181818181E-2</v>
      </c>
      <c r="EF12" s="16">
        <v>0</v>
      </c>
      <c r="EG12" s="17">
        <f t="shared" si="77"/>
        <v>1.8181818181818181E-2</v>
      </c>
      <c r="EH12" s="16">
        <v>5.1829268292682924E-2</v>
      </c>
      <c r="EI12" s="16">
        <v>0</v>
      </c>
      <c r="EJ12" s="17">
        <f t="shared" si="78"/>
        <v>5.1829268292682924E-2</v>
      </c>
      <c r="EK12" s="16">
        <v>1.7142857142857144E-2</v>
      </c>
      <c r="EL12" s="16">
        <v>0</v>
      </c>
      <c r="EM12" s="17">
        <f t="shared" si="79"/>
        <v>1.7142857142857144E-2</v>
      </c>
      <c r="EN12" s="16">
        <v>6.8100358422939072E-2</v>
      </c>
      <c r="EO12" s="16">
        <v>7.1684587813620072E-3</v>
      </c>
      <c r="EP12" s="17">
        <f t="shared" si="80"/>
        <v>7.5268817204301078E-2</v>
      </c>
      <c r="EQ12" s="16">
        <v>3.7151702786377708E-2</v>
      </c>
      <c r="ER12" s="16">
        <v>0</v>
      </c>
      <c r="ES12" s="17">
        <f t="shared" si="81"/>
        <v>3.7151702786377708E-2</v>
      </c>
      <c r="ET12" s="16">
        <v>0.04</v>
      </c>
      <c r="EU12" s="16">
        <v>0</v>
      </c>
      <c r="EV12" s="22">
        <f t="shared" si="82"/>
        <v>0.04</v>
      </c>
      <c r="EW12" s="30" t="s">
        <v>141</v>
      </c>
      <c r="EX12" s="16">
        <v>0</v>
      </c>
      <c r="EY12" s="16">
        <v>0</v>
      </c>
      <c r="EZ12" s="17">
        <f t="shared" si="83"/>
        <v>0</v>
      </c>
      <c r="FA12" s="16">
        <v>5.2219321148825066E-3</v>
      </c>
      <c r="FB12" s="16">
        <v>0</v>
      </c>
      <c r="FC12" s="17">
        <f t="shared" si="84"/>
        <v>5.2219321148825066E-3</v>
      </c>
      <c r="FD12" s="16">
        <v>6.006006006006006E-3</v>
      </c>
      <c r="FE12" s="16">
        <v>3.003003003003003E-3</v>
      </c>
      <c r="FF12" s="17">
        <f t="shared" si="85"/>
        <v>9.0090090090090089E-3</v>
      </c>
      <c r="FG12" s="16">
        <v>3.4782608695652175E-3</v>
      </c>
      <c r="FH12" s="16">
        <v>0</v>
      </c>
      <c r="FI12" s="17">
        <f t="shared" si="86"/>
        <v>3.4782608695652175E-3</v>
      </c>
      <c r="FJ12" s="16">
        <v>1.1029411764705883E-2</v>
      </c>
      <c r="FK12" s="16">
        <v>0</v>
      </c>
      <c r="FL12" s="17">
        <f t="shared" si="87"/>
        <v>1.1029411764705883E-2</v>
      </c>
    </row>
    <row r="13" spans="1:168" s="1" customFormat="1" ht="12" customHeight="1" x14ac:dyDescent="0.15">
      <c r="A13" s="30" t="s">
        <v>119</v>
      </c>
      <c r="B13" s="16">
        <v>0</v>
      </c>
      <c r="C13" s="16">
        <v>0</v>
      </c>
      <c r="D13" s="17">
        <f t="shared" si="36"/>
        <v>0</v>
      </c>
      <c r="E13" s="16">
        <v>0</v>
      </c>
      <c r="F13" s="16">
        <v>0</v>
      </c>
      <c r="G13" s="17">
        <f t="shared" si="37"/>
        <v>0</v>
      </c>
      <c r="H13" s="16">
        <v>0</v>
      </c>
      <c r="I13" s="16">
        <v>0</v>
      </c>
      <c r="J13" s="17">
        <f t="shared" si="38"/>
        <v>0</v>
      </c>
      <c r="K13" s="16">
        <v>0</v>
      </c>
      <c r="L13" s="16">
        <v>0</v>
      </c>
      <c r="M13" s="17">
        <f t="shared" si="39"/>
        <v>0</v>
      </c>
      <c r="N13" s="16">
        <v>0</v>
      </c>
      <c r="O13" s="16">
        <v>0</v>
      </c>
      <c r="P13" s="17">
        <f t="shared" si="40"/>
        <v>0</v>
      </c>
      <c r="Q13" s="16">
        <v>0</v>
      </c>
      <c r="R13" s="16">
        <v>0</v>
      </c>
      <c r="S13" s="22">
        <f t="shared" si="41"/>
        <v>0</v>
      </c>
      <c r="T13" s="30" t="s">
        <v>119</v>
      </c>
      <c r="U13" s="16">
        <v>0</v>
      </c>
      <c r="V13" s="16">
        <v>0</v>
      </c>
      <c r="W13" s="17">
        <f t="shared" si="42"/>
        <v>0</v>
      </c>
      <c r="X13" s="16">
        <v>6.920415224913495E-3</v>
      </c>
      <c r="Y13" s="16">
        <v>0</v>
      </c>
      <c r="Z13" s="17">
        <f t="shared" si="43"/>
        <v>6.920415224913495E-3</v>
      </c>
      <c r="AA13" s="16">
        <v>2.7906976744186046E-2</v>
      </c>
      <c r="AB13" s="16">
        <v>0</v>
      </c>
      <c r="AC13" s="17">
        <f t="shared" si="44"/>
        <v>2.7906976744186046E-2</v>
      </c>
      <c r="AD13" s="16">
        <v>3.1700288184438041E-2</v>
      </c>
      <c r="AE13" s="16">
        <v>0</v>
      </c>
      <c r="AF13" s="17">
        <f t="shared" si="45"/>
        <v>3.1700288184438041E-2</v>
      </c>
      <c r="AG13" s="16">
        <v>1.7123287671232876E-2</v>
      </c>
      <c r="AH13" s="16">
        <v>0</v>
      </c>
      <c r="AI13" s="17">
        <f t="shared" si="35"/>
        <v>1.7123287671232876E-2</v>
      </c>
      <c r="AJ13" s="16">
        <v>0</v>
      </c>
      <c r="AK13" s="16">
        <v>0</v>
      </c>
      <c r="AL13" s="22">
        <f t="shared" si="46"/>
        <v>0</v>
      </c>
      <c r="AM13" s="30" t="s">
        <v>119</v>
      </c>
      <c r="AN13" s="16">
        <v>1.6666666666666666E-2</v>
      </c>
      <c r="AO13" s="16">
        <v>0</v>
      </c>
      <c r="AP13" s="17">
        <f t="shared" si="47"/>
        <v>1.6666666666666666E-2</v>
      </c>
      <c r="AQ13" s="16">
        <v>1.6611295681063124E-2</v>
      </c>
      <c r="AR13" s="16">
        <v>0</v>
      </c>
      <c r="AS13" s="17">
        <f t="shared" si="48"/>
        <v>1.6611295681063124E-2</v>
      </c>
      <c r="AT13" s="16">
        <v>1.3468013468013467E-2</v>
      </c>
      <c r="AU13" s="16">
        <v>0</v>
      </c>
      <c r="AV13" s="17">
        <f t="shared" si="49"/>
        <v>1.3468013468013467E-2</v>
      </c>
      <c r="AW13" s="16">
        <v>0</v>
      </c>
      <c r="AX13" s="16">
        <v>0</v>
      </c>
      <c r="AY13" s="17">
        <f t="shared" si="50"/>
        <v>0</v>
      </c>
      <c r="AZ13" s="16">
        <v>2.1551724137931034E-3</v>
      </c>
      <c r="BA13" s="16">
        <v>0</v>
      </c>
      <c r="BB13" s="17">
        <f t="shared" si="51"/>
        <v>2.1551724137931034E-3</v>
      </c>
      <c r="BC13" s="16">
        <v>0</v>
      </c>
      <c r="BD13" s="16">
        <v>0</v>
      </c>
      <c r="BE13" s="22">
        <f t="shared" si="52"/>
        <v>0</v>
      </c>
      <c r="BF13" s="30" t="s">
        <v>119</v>
      </c>
      <c r="BG13" s="16">
        <v>0</v>
      </c>
      <c r="BH13" s="16">
        <v>0</v>
      </c>
      <c r="BI13" s="17">
        <f t="shared" si="53"/>
        <v>0</v>
      </c>
      <c r="BJ13" s="16">
        <v>0</v>
      </c>
      <c r="BK13" s="16">
        <v>0</v>
      </c>
      <c r="BL13" s="17">
        <f t="shared" si="54"/>
        <v>0</v>
      </c>
      <c r="BM13" s="16">
        <v>0</v>
      </c>
      <c r="BN13" s="16">
        <v>0</v>
      </c>
      <c r="BO13" s="17">
        <f t="shared" si="55"/>
        <v>0</v>
      </c>
      <c r="BP13" s="16">
        <v>1.7241379310344827E-2</v>
      </c>
      <c r="BQ13" s="16">
        <v>0</v>
      </c>
      <c r="BR13" s="17">
        <f t="shared" si="56"/>
        <v>1.7241379310344827E-2</v>
      </c>
      <c r="BS13" s="16">
        <v>6.3897763578274758E-3</v>
      </c>
      <c r="BT13" s="16">
        <v>0</v>
      </c>
      <c r="BU13" s="17">
        <f t="shared" si="57"/>
        <v>6.3897763578274758E-3</v>
      </c>
      <c r="BV13" s="16">
        <v>0</v>
      </c>
      <c r="BW13" s="16">
        <v>0</v>
      </c>
      <c r="BX13" s="22">
        <f t="shared" si="58"/>
        <v>0</v>
      </c>
      <c r="BY13" s="30" t="s">
        <v>119</v>
      </c>
      <c r="BZ13" s="16">
        <v>0</v>
      </c>
      <c r="CA13" s="16">
        <v>0</v>
      </c>
      <c r="CB13" s="17">
        <f t="shared" si="59"/>
        <v>0</v>
      </c>
      <c r="CC13" s="16">
        <v>6.9164265129683003E-2</v>
      </c>
      <c r="CD13" s="16">
        <v>0</v>
      </c>
      <c r="CE13" s="17">
        <f t="shared" si="60"/>
        <v>6.9164265129683003E-2</v>
      </c>
      <c r="CF13" s="16">
        <v>0</v>
      </c>
      <c r="CG13" s="16">
        <v>0</v>
      </c>
      <c r="CH13" s="17">
        <f t="shared" si="61"/>
        <v>0</v>
      </c>
      <c r="CI13" s="16">
        <v>0</v>
      </c>
      <c r="CJ13" s="16">
        <v>0</v>
      </c>
      <c r="CK13" s="17">
        <f t="shared" si="62"/>
        <v>0</v>
      </c>
      <c r="CL13" s="16">
        <v>3.7800687285223365E-2</v>
      </c>
      <c r="CM13" s="16">
        <v>3.4364261168384879E-3</v>
      </c>
      <c r="CN13" s="17">
        <f t="shared" si="63"/>
        <v>4.1237113402061855E-2</v>
      </c>
      <c r="CO13" s="16">
        <v>5.9171597633136093E-3</v>
      </c>
      <c r="CP13" s="16">
        <v>0</v>
      </c>
      <c r="CQ13" s="22">
        <f t="shared" si="64"/>
        <v>5.9171597633136093E-3</v>
      </c>
      <c r="CR13" s="30" t="s">
        <v>119</v>
      </c>
      <c r="CS13" s="16">
        <v>0</v>
      </c>
      <c r="CT13" s="16">
        <v>0</v>
      </c>
      <c r="CU13" s="17">
        <f t="shared" si="65"/>
        <v>0</v>
      </c>
      <c r="CV13" s="16">
        <v>0</v>
      </c>
      <c r="CW13" s="16">
        <v>0</v>
      </c>
      <c r="CX13" s="17">
        <f t="shared" si="66"/>
        <v>0</v>
      </c>
      <c r="CY13" s="16">
        <v>0</v>
      </c>
      <c r="CZ13" s="16">
        <v>0</v>
      </c>
      <c r="DA13" s="17">
        <f t="shared" si="67"/>
        <v>0</v>
      </c>
      <c r="DB13" s="16">
        <v>2.8089887640449437E-2</v>
      </c>
      <c r="DC13" s="16">
        <v>2.247191011235955E-2</v>
      </c>
      <c r="DD13" s="17">
        <f t="shared" si="68"/>
        <v>5.0561797752808987E-2</v>
      </c>
      <c r="DE13" s="16">
        <v>0</v>
      </c>
      <c r="DF13" s="16">
        <v>0</v>
      </c>
      <c r="DG13" s="17">
        <f t="shared" si="69"/>
        <v>0</v>
      </c>
      <c r="DH13" s="16">
        <v>0</v>
      </c>
      <c r="DI13" s="16">
        <v>0</v>
      </c>
      <c r="DJ13" s="22">
        <f t="shared" si="70"/>
        <v>0</v>
      </c>
      <c r="DK13" s="30" t="s">
        <v>119</v>
      </c>
      <c r="DL13" s="16">
        <v>5.9405940594059403E-2</v>
      </c>
      <c r="DM13" s="16">
        <v>0</v>
      </c>
      <c r="DN13" s="17">
        <f t="shared" si="71"/>
        <v>5.9405940594059403E-2</v>
      </c>
      <c r="DO13" s="16">
        <v>0</v>
      </c>
      <c r="DP13" s="16">
        <v>0</v>
      </c>
      <c r="DQ13" s="17">
        <f t="shared" si="72"/>
        <v>0</v>
      </c>
      <c r="DR13" s="16">
        <v>0</v>
      </c>
      <c r="DS13" s="16">
        <v>0</v>
      </c>
      <c r="DT13" s="17">
        <f t="shared" si="73"/>
        <v>0</v>
      </c>
      <c r="DU13" s="16">
        <v>0</v>
      </c>
      <c r="DV13" s="16">
        <v>0</v>
      </c>
      <c r="DW13" s="17">
        <f t="shared" si="74"/>
        <v>0</v>
      </c>
      <c r="DX13" s="16">
        <v>5.3667262969588549E-2</v>
      </c>
      <c r="DY13" s="16">
        <v>1.9677996422182469E-2</v>
      </c>
      <c r="DZ13" s="17">
        <f t="shared" si="75"/>
        <v>7.3345259391771014E-2</v>
      </c>
      <c r="EA13" s="16">
        <v>0</v>
      </c>
      <c r="EB13" s="16">
        <v>0</v>
      </c>
      <c r="EC13" s="22">
        <f t="shared" si="76"/>
        <v>0</v>
      </c>
      <c r="ED13" s="30" t="s">
        <v>119</v>
      </c>
      <c r="EE13" s="16">
        <v>0</v>
      </c>
      <c r="EF13" s="16">
        <v>0</v>
      </c>
      <c r="EG13" s="17">
        <f t="shared" si="77"/>
        <v>0</v>
      </c>
      <c r="EH13" s="16">
        <v>3.0487804878048782E-3</v>
      </c>
      <c r="EI13" s="16">
        <v>0</v>
      </c>
      <c r="EJ13" s="17">
        <f t="shared" si="78"/>
        <v>3.0487804878048782E-3</v>
      </c>
      <c r="EK13" s="16">
        <v>8.5714285714285719E-3</v>
      </c>
      <c r="EL13" s="16">
        <v>0</v>
      </c>
      <c r="EM13" s="17">
        <f t="shared" si="79"/>
        <v>8.5714285714285719E-3</v>
      </c>
      <c r="EN13" s="16">
        <v>3.5842293906810036E-3</v>
      </c>
      <c r="EO13" s="16">
        <v>0</v>
      </c>
      <c r="EP13" s="17">
        <f t="shared" si="80"/>
        <v>3.5842293906810036E-3</v>
      </c>
      <c r="EQ13" s="16">
        <v>9.2879256965944269E-3</v>
      </c>
      <c r="ER13" s="16">
        <v>0</v>
      </c>
      <c r="ES13" s="17">
        <f t="shared" si="81"/>
        <v>9.2879256965944269E-3</v>
      </c>
      <c r="ET13" s="16">
        <v>0</v>
      </c>
      <c r="EU13" s="16">
        <v>0</v>
      </c>
      <c r="EV13" s="22">
        <f t="shared" si="82"/>
        <v>0</v>
      </c>
      <c r="EW13" s="30" t="s">
        <v>119</v>
      </c>
      <c r="EX13" s="16">
        <v>0</v>
      </c>
      <c r="EY13" s="16">
        <v>0</v>
      </c>
      <c r="EZ13" s="17">
        <f t="shared" si="83"/>
        <v>0</v>
      </c>
      <c r="FA13" s="16">
        <v>2.6109660574412533E-3</v>
      </c>
      <c r="FB13" s="16">
        <v>0</v>
      </c>
      <c r="FC13" s="17">
        <f t="shared" si="84"/>
        <v>2.6109660574412533E-3</v>
      </c>
      <c r="FD13" s="16">
        <v>0</v>
      </c>
      <c r="FE13" s="16">
        <v>0</v>
      </c>
      <c r="FF13" s="17">
        <f t="shared" si="85"/>
        <v>0</v>
      </c>
      <c r="FG13" s="16">
        <v>1.5652173913043479E-2</v>
      </c>
      <c r="FH13" s="16">
        <v>3.4782608695652175E-3</v>
      </c>
      <c r="FI13" s="17">
        <f t="shared" si="86"/>
        <v>1.9130434782608698E-2</v>
      </c>
      <c r="FJ13" s="16">
        <v>0</v>
      </c>
      <c r="FK13" s="16">
        <v>0</v>
      </c>
      <c r="FL13" s="17">
        <f t="shared" si="87"/>
        <v>0</v>
      </c>
    </row>
    <row r="14" spans="1:168" s="1" customFormat="1" ht="12" customHeight="1" x14ac:dyDescent="0.15">
      <c r="A14" s="30" t="s">
        <v>98</v>
      </c>
      <c r="B14" s="16">
        <v>4.2168674698795178E-2</v>
      </c>
      <c r="C14" s="16">
        <v>0</v>
      </c>
      <c r="D14" s="17">
        <f t="shared" si="36"/>
        <v>4.2168674698795178E-2</v>
      </c>
      <c r="E14" s="16">
        <v>6.8259385665529013E-2</v>
      </c>
      <c r="F14" s="16">
        <v>0</v>
      </c>
      <c r="G14" s="17">
        <f t="shared" si="37"/>
        <v>6.8259385665529013E-2</v>
      </c>
      <c r="H14" s="16">
        <v>6.1797752808988762E-2</v>
      </c>
      <c r="I14" s="16">
        <v>0</v>
      </c>
      <c r="J14" s="17">
        <f t="shared" si="38"/>
        <v>6.1797752808988762E-2</v>
      </c>
      <c r="K14" s="16">
        <v>0</v>
      </c>
      <c r="L14" s="16">
        <v>0</v>
      </c>
      <c r="M14" s="17">
        <f t="shared" si="39"/>
        <v>0</v>
      </c>
      <c r="N14" s="16">
        <v>3.1088082901554404E-2</v>
      </c>
      <c r="O14" s="16">
        <v>0</v>
      </c>
      <c r="P14" s="17">
        <f t="shared" si="40"/>
        <v>3.1088082901554404E-2</v>
      </c>
      <c r="Q14" s="16">
        <v>0</v>
      </c>
      <c r="R14" s="16">
        <v>0</v>
      </c>
      <c r="S14" s="22">
        <f t="shared" si="41"/>
        <v>0</v>
      </c>
      <c r="T14" s="30" t="s">
        <v>98</v>
      </c>
      <c r="U14" s="16">
        <v>8.1794195250659632E-2</v>
      </c>
      <c r="V14" s="16">
        <v>2.6385224274406332E-3</v>
      </c>
      <c r="W14" s="17">
        <f t="shared" si="42"/>
        <v>8.4432717678100261E-2</v>
      </c>
      <c r="X14" s="16">
        <v>2.768166089965398E-2</v>
      </c>
      <c r="Y14" s="16">
        <v>0</v>
      </c>
      <c r="Z14" s="17">
        <f t="shared" si="43"/>
        <v>2.768166089965398E-2</v>
      </c>
      <c r="AA14" s="16">
        <v>2.5581395348837209E-2</v>
      </c>
      <c r="AB14" s="16">
        <v>6.9767441860465115E-3</v>
      </c>
      <c r="AC14" s="17">
        <f t="shared" si="44"/>
        <v>3.255813953488372E-2</v>
      </c>
      <c r="AD14" s="16">
        <v>2.3054755043227664E-2</v>
      </c>
      <c r="AE14" s="16">
        <v>0</v>
      </c>
      <c r="AF14" s="17">
        <f t="shared" si="45"/>
        <v>2.3054755043227664E-2</v>
      </c>
      <c r="AG14" s="16">
        <v>3.4246575342465752E-2</v>
      </c>
      <c r="AH14" s="16">
        <v>3.4246575342465752E-3</v>
      </c>
      <c r="AI14" s="17">
        <f t="shared" si="35"/>
        <v>3.7671232876712327E-2</v>
      </c>
      <c r="AJ14" s="16">
        <v>1.7751479289940829E-2</v>
      </c>
      <c r="AK14" s="16">
        <v>0</v>
      </c>
      <c r="AL14" s="22">
        <f t="shared" si="46"/>
        <v>1.7751479289940829E-2</v>
      </c>
      <c r="AM14" s="30" t="s">
        <v>98</v>
      </c>
      <c r="AN14" s="16">
        <v>0.03</v>
      </c>
      <c r="AO14" s="16">
        <v>0</v>
      </c>
      <c r="AP14" s="17">
        <f t="shared" si="47"/>
        <v>0.03</v>
      </c>
      <c r="AQ14" s="16">
        <v>2.9900332225913623E-2</v>
      </c>
      <c r="AR14" s="16">
        <v>0</v>
      </c>
      <c r="AS14" s="17">
        <f>SUM(AQ14:AR14)</f>
        <v>2.9900332225913623E-2</v>
      </c>
      <c r="AT14" s="16">
        <v>6.0606060606060608E-2</v>
      </c>
      <c r="AU14" s="16">
        <v>2.0202020202020204E-2</v>
      </c>
      <c r="AV14" s="17">
        <f t="shared" si="49"/>
        <v>8.0808080808080815E-2</v>
      </c>
      <c r="AW14" s="16">
        <v>3.870967741935484E-2</v>
      </c>
      <c r="AX14" s="16">
        <v>0</v>
      </c>
      <c r="AY14" s="17">
        <f t="shared" si="50"/>
        <v>3.870967741935484E-2</v>
      </c>
      <c r="AZ14" s="16">
        <v>4.0948275862068964E-2</v>
      </c>
      <c r="BA14" s="16">
        <v>0</v>
      </c>
      <c r="BB14" s="17">
        <f t="shared" si="51"/>
        <v>4.0948275862068964E-2</v>
      </c>
      <c r="BC14" s="16">
        <v>3.3444816053511704E-2</v>
      </c>
      <c r="BD14" s="16">
        <v>6.688963210702341E-3</v>
      </c>
      <c r="BE14" s="22">
        <f t="shared" si="52"/>
        <v>4.0133779264214048E-2</v>
      </c>
      <c r="BF14" s="30" t="s">
        <v>98</v>
      </c>
      <c r="BG14" s="16">
        <v>0.20277777777777778</v>
      </c>
      <c r="BH14" s="16">
        <v>0</v>
      </c>
      <c r="BI14" s="17">
        <f t="shared" si="53"/>
        <v>0.20277777777777778</v>
      </c>
      <c r="BJ14" s="16">
        <v>7.4576271186440682E-2</v>
      </c>
      <c r="BK14" s="16">
        <v>0</v>
      </c>
      <c r="BL14" s="17">
        <f t="shared" si="54"/>
        <v>7.4576271186440682E-2</v>
      </c>
      <c r="BM14" s="16">
        <v>2.3391812865497075E-2</v>
      </c>
      <c r="BN14" s="16">
        <v>0</v>
      </c>
      <c r="BO14" s="17">
        <f t="shared" si="55"/>
        <v>2.3391812865497075E-2</v>
      </c>
      <c r="BP14" s="16">
        <v>3.4482758620689655E-2</v>
      </c>
      <c r="BQ14" s="16">
        <v>0</v>
      </c>
      <c r="BR14" s="17">
        <f t="shared" si="56"/>
        <v>3.4482758620689655E-2</v>
      </c>
      <c r="BS14" s="16">
        <v>6.3897763578274758E-2</v>
      </c>
      <c r="BT14" s="16">
        <v>0</v>
      </c>
      <c r="BU14" s="17">
        <f t="shared" si="57"/>
        <v>6.3897763578274758E-2</v>
      </c>
      <c r="BV14" s="16">
        <v>2.8037383177570093E-2</v>
      </c>
      <c r="BW14" s="16">
        <v>0</v>
      </c>
      <c r="BX14" s="22">
        <f t="shared" si="58"/>
        <v>2.8037383177570093E-2</v>
      </c>
      <c r="BY14" s="30" t="s">
        <v>98</v>
      </c>
      <c r="BZ14" s="16">
        <v>6.5868263473053898E-2</v>
      </c>
      <c r="CA14" s="16">
        <v>0</v>
      </c>
      <c r="CB14" s="17">
        <f t="shared" si="59"/>
        <v>6.5868263473053898E-2</v>
      </c>
      <c r="CC14" s="16">
        <v>0</v>
      </c>
      <c r="CD14" s="16">
        <v>0</v>
      </c>
      <c r="CE14" s="17">
        <f t="shared" si="60"/>
        <v>0</v>
      </c>
      <c r="CF14" s="16">
        <v>9.1743119266055051E-3</v>
      </c>
      <c r="CG14" s="16">
        <v>0</v>
      </c>
      <c r="CH14" s="17">
        <f t="shared" si="61"/>
        <v>9.1743119266055051E-3</v>
      </c>
      <c r="CI14" s="16">
        <v>6.7796610169491523E-3</v>
      </c>
      <c r="CJ14" s="16">
        <v>1.1864406779661017E-2</v>
      </c>
      <c r="CK14" s="17">
        <f t="shared" si="62"/>
        <v>1.864406779661017E-2</v>
      </c>
      <c r="CL14" s="16">
        <v>3.4364261168384883E-2</v>
      </c>
      <c r="CM14" s="16">
        <v>0</v>
      </c>
      <c r="CN14" s="17">
        <f t="shared" si="63"/>
        <v>3.4364261168384883E-2</v>
      </c>
      <c r="CO14" s="16">
        <v>7.3964497041420114E-3</v>
      </c>
      <c r="CP14" s="16">
        <v>0</v>
      </c>
      <c r="CQ14" s="22">
        <f t="shared" si="64"/>
        <v>7.3964497041420114E-3</v>
      </c>
      <c r="CR14" s="30" t="s">
        <v>98</v>
      </c>
      <c r="CS14" s="16">
        <v>8.4639498432601878E-2</v>
      </c>
      <c r="CT14" s="16">
        <v>0</v>
      </c>
      <c r="CU14" s="17">
        <f t="shared" si="65"/>
        <v>8.4639498432601878E-2</v>
      </c>
      <c r="CV14" s="16">
        <v>2.0348837209302327E-2</v>
      </c>
      <c r="CW14" s="16">
        <v>0</v>
      </c>
      <c r="CX14" s="17">
        <f t="shared" si="66"/>
        <v>2.0348837209302327E-2</v>
      </c>
      <c r="CY14" s="16">
        <v>5.8997050147492625E-3</v>
      </c>
      <c r="CZ14" s="16">
        <v>0</v>
      </c>
      <c r="DA14" s="17">
        <f t="shared" si="67"/>
        <v>5.8997050147492625E-3</v>
      </c>
      <c r="DB14" s="16">
        <v>2.8089887640449437E-2</v>
      </c>
      <c r="DC14" s="16">
        <v>1.1235955056179775E-2</v>
      </c>
      <c r="DD14" s="17">
        <f t="shared" si="68"/>
        <v>3.9325842696629212E-2</v>
      </c>
      <c r="DE14" s="16">
        <v>7.7519379844961239E-3</v>
      </c>
      <c r="DF14" s="16">
        <v>0</v>
      </c>
      <c r="DG14" s="17">
        <f t="shared" si="69"/>
        <v>7.7519379844961239E-3</v>
      </c>
      <c r="DH14" s="16">
        <v>2.4615384615384615E-2</v>
      </c>
      <c r="DI14" s="16">
        <v>0</v>
      </c>
      <c r="DJ14" s="22">
        <f t="shared" si="70"/>
        <v>2.4615384615384615E-2</v>
      </c>
      <c r="DK14" s="30" t="s">
        <v>98</v>
      </c>
      <c r="DL14" s="16">
        <v>5.1980198019801978E-2</v>
      </c>
      <c r="DM14" s="16">
        <v>0</v>
      </c>
      <c r="DN14" s="17">
        <f t="shared" si="71"/>
        <v>5.1980198019801978E-2</v>
      </c>
      <c r="DO14" s="16">
        <v>1.8461538461538463E-2</v>
      </c>
      <c r="DP14" s="16">
        <v>0</v>
      </c>
      <c r="DQ14" s="17">
        <f t="shared" si="72"/>
        <v>1.8461538461538463E-2</v>
      </c>
      <c r="DR14" s="16">
        <v>2.2900763358778626E-2</v>
      </c>
      <c r="DS14" s="16">
        <v>0</v>
      </c>
      <c r="DT14" s="17">
        <f t="shared" si="73"/>
        <v>2.2900763358778626E-2</v>
      </c>
      <c r="DU14" s="16">
        <v>1.0526315789473684E-2</v>
      </c>
      <c r="DV14" s="16">
        <v>0</v>
      </c>
      <c r="DW14" s="17">
        <f t="shared" si="74"/>
        <v>1.0526315789473684E-2</v>
      </c>
      <c r="DX14" s="16">
        <v>3.041144901610018E-2</v>
      </c>
      <c r="DY14" s="16">
        <v>1.7889087656529517E-3</v>
      </c>
      <c r="DZ14" s="17">
        <f t="shared" si="75"/>
        <v>3.2200357781753133E-2</v>
      </c>
      <c r="EA14" s="16">
        <v>2.6894865525672371E-2</v>
      </c>
      <c r="EB14" s="16">
        <v>0</v>
      </c>
      <c r="EC14" s="22">
        <f t="shared" si="76"/>
        <v>2.6894865525672371E-2</v>
      </c>
      <c r="ED14" s="30" t="s">
        <v>98</v>
      </c>
      <c r="EE14" s="16">
        <v>1.5151515151515152E-2</v>
      </c>
      <c r="EF14" s="16">
        <v>0</v>
      </c>
      <c r="EG14" s="17">
        <f t="shared" si="77"/>
        <v>1.5151515151515152E-2</v>
      </c>
      <c r="EH14" s="16">
        <v>5.7926829268292686E-2</v>
      </c>
      <c r="EI14" s="16">
        <v>0</v>
      </c>
      <c r="EJ14" s="17">
        <f t="shared" si="78"/>
        <v>5.7926829268292686E-2</v>
      </c>
      <c r="EK14" s="16">
        <v>0.10857142857142857</v>
      </c>
      <c r="EL14" s="16">
        <v>0</v>
      </c>
      <c r="EM14" s="17">
        <f t="shared" si="79"/>
        <v>0.10857142857142857</v>
      </c>
      <c r="EN14" s="16">
        <v>2.1505376344086023E-2</v>
      </c>
      <c r="EO14" s="16">
        <v>0</v>
      </c>
      <c r="EP14" s="17">
        <f t="shared" si="80"/>
        <v>2.1505376344086023E-2</v>
      </c>
      <c r="EQ14" s="16">
        <v>7.4303405572755415E-2</v>
      </c>
      <c r="ER14" s="16">
        <v>1.238390092879257E-2</v>
      </c>
      <c r="ES14" s="17">
        <f t="shared" si="81"/>
        <v>8.6687306501547989E-2</v>
      </c>
      <c r="ET14" s="16">
        <v>8.3160083160083165E-3</v>
      </c>
      <c r="EU14" s="16">
        <v>0</v>
      </c>
      <c r="EV14" s="22">
        <f t="shared" si="82"/>
        <v>8.3160083160083165E-3</v>
      </c>
      <c r="EW14" s="30" t="s">
        <v>98</v>
      </c>
      <c r="EX14" s="16">
        <v>5.3459119496855348E-2</v>
      </c>
      <c r="EY14" s="16">
        <v>0</v>
      </c>
      <c r="EZ14" s="17">
        <f t="shared" si="83"/>
        <v>5.3459119496855348E-2</v>
      </c>
      <c r="FA14" s="16">
        <v>2.3498694516971279E-2</v>
      </c>
      <c r="FB14" s="16">
        <v>0</v>
      </c>
      <c r="FC14" s="17">
        <f t="shared" si="84"/>
        <v>2.3498694516971279E-2</v>
      </c>
      <c r="FD14" s="16">
        <v>0.18318318318318319</v>
      </c>
      <c r="FE14" s="16">
        <v>6.006006006006006E-3</v>
      </c>
      <c r="FF14" s="17">
        <f t="shared" si="85"/>
        <v>0.1891891891891892</v>
      </c>
      <c r="FG14" s="16">
        <v>0.10956521739130434</v>
      </c>
      <c r="FH14" s="16">
        <v>8.6956521739130436E-3</v>
      </c>
      <c r="FI14" s="17">
        <f t="shared" si="86"/>
        <v>0.11826086956521739</v>
      </c>
      <c r="FJ14" s="16">
        <v>0.2610294117647059</v>
      </c>
      <c r="FK14" s="16">
        <v>3.6764705882352941E-3</v>
      </c>
      <c r="FL14" s="17">
        <f t="shared" si="87"/>
        <v>0.26470588235294118</v>
      </c>
    </row>
    <row r="15" spans="1:168" s="1" customFormat="1" ht="12" customHeight="1" x14ac:dyDescent="0.15">
      <c r="A15" s="30" t="s">
        <v>9</v>
      </c>
      <c r="B15" s="16">
        <v>0</v>
      </c>
      <c r="C15" s="16">
        <v>0</v>
      </c>
      <c r="D15" s="17">
        <f t="shared" si="36"/>
        <v>0</v>
      </c>
      <c r="E15" s="16">
        <v>0</v>
      </c>
      <c r="F15" s="16">
        <v>0</v>
      </c>
      <c r="G15" s="17">
        <f t="shared" si="37"/>
        <v>0</v>
      </c>
      <c r="H15" s="16">
        <v>0</v>
      </c>
      <c r="I15" s="16">
        <v>0</v>
      </c>
      <c r="J15" s="17">
        <f t="shared" si="38"/>
        <v>0</v>
      </c>
      <c r="K15" s="16">
        <v>0</v>
      </c>
      <c r="L15" s="16">
        <v>0</v>
      </c>
      <c r="M15" s="17">
        <f t="shared" si="39"/>
        <v>0</v>
      </c>
      <c r="N15" s="16">
        <v>0</v>
      </c>
      <c r="O15" s="16">
        <v>0</v>
      </c>
      <c r="P15" s="17">
        <f t="shared" si="40"/>
        <v>0</v>
      </c>
      <c r="Q15" s="16">
        <v>0</v>
      </c>
      <c r="R15" s="16">
        <v>0</v>
      </c>
      <c r="S15" s="22">
        <f t="shared" si="41"/>
        <v>0</v>
      </c>
      <c r="T15" s="30" t="s">
        <v>9</v>
      </c>
      <c r="U15" s="16">
        <v>0</v>
      </c>
      <c r="V15" s="16">
        <v>0</v>
      </c>
      <c r="W15" s="17">
        <f t="shared" si="42"/>
        <v>0</v>
      </c>
      <c r="X15" s="16">
        <v>0</v>
      </c>
      <c r="Y15" s="16">
        <v>0</v>
      </c>
      <c r="Z15" s="17">
        <f t="shared" si="43"/>
        <v>0</v>
      </c>
      <c r="AA15" s="16">
        <v>0</v>
      </c>
      <c r="AB15" s="16">
        <v>0</v>
      </c>
      <c r="AC15" s="17">
        <f t="shared" si="44"/>
        <v>0</v>
      </c>
      <c r="AD15" s="16">
        <v>0</v>
      </c>
      <c r="AE15" s="16">
        <v>0</v>
      </c>
      <c r="AF15" s="17">
        <f t="shared" si="45"/>
        <v>0</v>
      </c>
      <c r="AG15" s="16">
        <v>0</v>
      </c>
      <c r="AH15" s="16">
        <v>0</v>
      </c>
      <c r="AI15" s="17">
        <f t="shared" si="35"/>
        <v>0</v>
      </c>
      <c r="AJ15" s="16">
        <v>0</v>
      </c>
      <c r="AK15" s="16">
        <v>0</v>
      </c>
      <c r="AL15" s="22">
        <f t="shared" si="46"/>
        <v>0</v>
      </c>
      <c r="AM15" s="30" t="s">
        <v>9</v>
      </c>
      <c r="AN15" s="16">
        <v>0</v>
      </c>
      <c r="AO15" s="16">
        <v>0</v>
      </c>
      <c r="AP15" s="17">
        <f t="shared" si="47"/>
        <v>0</v>
      </c>
      <c r="AQ15" s="16">
        <v>0</v>
      </c>
      <c r="AR15" s="16">
        <v>0</v>
      </c>
      <c r="AS15" s="17">
        <f t="shared" si="48"/>
        <v>0</v>
      </c>
      <c r="AT15" s="16">
        <v>0</v>
      </c>
      <c r="AU15" s="16">
        <v>0</v>
      </c>
      <c r="AV15" s="17">
        <f t="shared" si="49"/>
        <v>0</v>
      </c>
      <c r="AW15" s="16">
        <v>0</v>
      </c>
      <c r="AX15" s="16">
        <v>0</v>
      </c>
      <c r="AY15" s="17">
        <f t="shared" si="50"/>
        <v>0</v>
      </c>
      <c r="AZ15" s="16">
        <v>0</v>
      </c>
      <c r="BA15" s="16">
        <v>0</v>
      </c>
      <c r="BB15" s="17">
        <f t="shared" si="51"/>
        <v>0</v>
      </c>
      <c r="BC15" s="16">
        <v>0</v>
      </c>
      <c r="BD15" s="16">
        <v>0</v>
      </c>
      <c r="BE15" s="22">
        <f t="shared" si="52"/>
        <v>0</v>
      </c>
      <c r="BF15" s="30" t="s">
        <v>9</v>
      </c>
      <c r="BG15" s="16">
        <v>0</v>
      </c>
      <c r="BH15" s="16">
        <v>0</v>
      </c>
      <c r="BI15" s="17">
        <f t="shared" si="53"/>
        <v>0</v>
      </c>
      <c r="BJ15" s="16">
        <v>0</v>
      </c>
      <c r="BK15" s="16">
        <v>0</v>
      </c>
      <c r="BL15" s="17">
        <f t="shared" si="54"/>
        <v>0</v>
      </c>
      <c r="BM15" s="16">
        <v>0</v>
      </c>
      <c r="BN15" s="16">
        <v>0</v>
      </c>
      <c r="BO15" s="17">
        <f t="shared" si="55"/>
        <v>0</v>
      </c>
      <c r="BP15" s="16">
        <v>0</v>
      </c>
      <c r="BQ15" s="16">
        <v>0</v>
      </c>
      <c r="BR15" s="17">
        <f t="shared" si="56"/>
        <v>0</v>
      </c>
      <c r="BS15" s="16">
        <v>0</v>
      </c>
      <c r="BT15" s="16">
        <v>0</v>
      </c>
      <c r="BU15" s="17">
        <f t="shared" si="57"/>
        <v>0</v>
      </c>
      <c r="BV15" s="16">
        <v>0</v>
      </c>
      <c r="BW15" s="16">
        <v>0</v>
      </c>
      <c r="BX15" s="22">
        <f t="shared" si="58"/>
        <v>0</v>
      </c>
      <c r="BY15" s="30" t="s">
        <v>9</v>
      </c>
      <c r="BZ15" s="16">
        <v>0</v>
      </c>
      <c r="CA15" s="16">
        <v>0</v>
      </c>
      <c r="CB15" s="17">
        <f t="shared" si="59"/>
        <v>0</v>
      </c>
      <c r="CC15" s="16">
        <v>0</v>
      </c>
      <c r="CD15" s="16">
        <v>0</v>
      </c>
      <c r="CE15" s="17">
        <f t="shared" si="60"/>
        <v>0</v>
      </c>
      <c r="CF15" s="16">
        <v>0</v>
      </c>
      <c r="CG15" s="16">
        <v>0</v>
      </c>
      <c r="CH15" s="17">
        <f t="shared" si="61"/>
        <v>0</v>
      </c>
      <c r="CI15" s="16">
        <v>0</v>
      </c>
      <c r="CJ15" s="16">
        <v>0</v>
      </c>
      <c r="CK15" s="17">
        <f t="shared" si="62"/>
        <v>0</v>
      </c>
      <c r="CL15" s="16">
        <v>0</v>
      </c>
      <c r="CM15" s="16">
        <v>0</v>
      </c>
      <c r="CN15" s="17">
        <f t="shared" si="63"/>
        <v>0</v>
      </c>
      <c r="CO15" s="16">
        <v>0</v>
      </c>
      <c r="CP15" s="16">
        <v>0</v>
      </c>
      <c r="CQ15" s="22">
        <f t="shared" si="64"/>
        <v>0</v>
      </c>
      <c r="CR15" s="30" t="s">
        <v>9</v>
      </c>
      <c r="CS15" s="16">
        <v>0</v>
      </c>
      <c r="CT15" s="16">
        <v>0</v>
      </c>
      <c r="CU15" s="17">
        <f t="shared" si="65"/>
        <v>0</v>
      </c>
      <c r="CV15" s="16">
        <v>0</v>
      </c>
      <c r="CW15" s="16">
        <v>0</v>
      </c>
      <c r="CX15" s="17">
        <f t="shared" si="66"/>
        <v>0</v>
      </c>
      <c r="CY15" s="16">
        <v>0</v>
      </c>
      <c r="CZ15" s="16">
        <v>0</v>
      </c>
      <c r="DA15" s="17">
        <f t="shared" si="67"/>
        <v>0</v>
      </c>
      <c r="DB15" s="16">
        <v>0</v>
      </c>
      <c r="DC15" s="16">
        <v>0</v>
      </c>
      <c r="DD15" s="17">
        <f t="shared" si="68"/>
        <v>0</v>
      </c>
      <c r="DE15" s="16">
        <v>0</v>
      </c>
      <c r="DF15" s="16">
        <v>0</v>
      </c>
      <c r="DG15" s="17">
        <f t="shared" si="69"/>
        <v>0</v>
      </c>
      <c r="DH15" s="16">
        <v>0</v>
      </c>
      <c r="DI15" s="16">
        <v>0</v>
      </c>
      <c r="DJ15" s="22">
        <f t="shared" si="70"/>
        <v>0</v>
      </c>
      <c r="DK15" s="30" t="s">
        <v>9</v>
      </c>
      <c r="DL15" s="16">
        <v>0</v>
      </c>
      <c r="DM15" s="16">
        <v>0</v>
      </c>
      <c r="DN15" s="17">
        <f t="shared" si="71"/>
        <v>0</v>
      </c>
      <c r="DO15" s="16">
        <v>0</v>
      </c>
      <c r="DP15" s="16">
        <v>0</v>
      </c>
      <c r="DQ15" s="17">
        <f t="shared" si="72"/>
        <v>0</v>
      </c>
      <c r="DR15" s="16">
        <v>0</v>
      </c>
      <c r="DS15" s="16">
        <v>0</v>
      </c>
      <c r="DT15" s="17">
        <f t="shared" si="73"/>
        <v>0</v>
      </c>
      <c r="DU15" s="16">
        <v>0</v>
      </c>
      <c r="DV15" s="16">
        <v>0</v>
      </c>
      <c r="DW15" s="17">
        <f t="shared" si="74"/>
        <v>0</v>
      </c>
      <c r="DX15" s="16">
        <v>3.5778175313059034E-3</v>
      </c>
      <c r="DY15" s="16">
        <v>0</v>
      </c>
      <c r="DZ15" s="17">
        <f t="shared" si="75"/>
        <v>3.5778175313059034E-3</v>
      </c>
      <c r="EA15" s="16">
        <v>0</v>
      </c>
      <c r="EB15" s="16">
        <v>0</v>
      </c>
      <c r="EC15" s="22">
        <f t="shared" si="76"/>
        <v>0</v>
      </c>
      <c r="ED15" s="30" t="s">
        <v>9</v>
      </c>
      <c r="EE15" s="16">
        <v>0</v>
      </c>
      <c r="EF15" s="16">
        <v>0</v>
      </c>
      <c r="EG15" s="17">
        <f t="shared" si="77"/>
        <v>0</v>
      </c>
      <c r="EH15" s="16">
        <v>0</v>
      </c>
      <c r="EI15" s="16">
        <v>0</v>
      </c>
      <c r="EJ15" s="17">
        <f t="shared" si="78"/>
        <v>0</v>
      </c>
      <c r="EK15" s="16">
        <v>0</v>
      </c>
      <c r="EL15" s="16">
        <v>0</v>
      </c>
      <c r="EM15" s="17">
        <f t="shared" si="79"/>
        <v>0</v>
      </c>
      <c r="EN15" s="16">
        <v>0</v>
      </c>
      <c r="EO15" s="16">
        <v>0</v>
      </c>
      <c r="EP15" s="17">
        <f t="shared" si="80"/>
        <v>0</v>
      </c>
      <c r="EQ15" s="16">
        <v>0</v>
      </c>
      <c r="ER15" s="16">
        <v>0</v>
      </c>
      <c r="ES15" s="17">
        <f t="shared" si="81"/>
        <v>0</v>
      </c>
      <c r="ET15" s="16">
        <v>0</v>
      </c>
      <c r="EU15" s="16">
        <v>0</v>
      </c>
      <c r="EV15" s="22">
        <f t="shared" si="82"/>
        <v>0</v>
      </c>
      <c r="EW15" s="30" t="s">
        <v>9</v>
      </c>
      <c r="EX15" s="16">
        <v>0</v>
      </c>
      <c r="EY15" s="16">
        <v>0</v>
      </c>
      <c r="EZ15" s="17">
        <f t="shared" si="83"/>
        <v>0</v>
      </c>
      <c r="FA15" s="16">
        <v>0</v>
      </c>
      <c r="FB15" s="16">
        <v>0</v>
      </c>
      <c r="FC15" s="17">
        <f t="shared" si="84"/>
        <v>0</v>
      </c>
      <c r="FD15" s="16">
        <v>0</v>
      </c>
      <c r="FE15" s="16">
        <v>0</v>
      </c>
      <c r="FF15" s="17">
        <f t="shared" si="85"/>
        <v>0</v>
      </c>
      <c r="FG15" s="16">
        <v>0</v>
      </c>
      <c r="FH15" s="16">
        <v>0</v>
      </c>
      <c r="FI15" s="17">
        <f t="shared" si="86"/>
        <v>0</v>
      </c>
      <c r="FJ15" s="16">
        <v>0</v>
      </c>
      <c r="FK15" s="16">
        <v>0</v>
      </c>
      <c r="FL15" s="17">
        <f t="shared" si="87"/>
        <v>0</v>
      </c>
    </row>
    <row r="16" spans="1:168" s="1" customFormat="1" ht="12" customHeight="1" x14ac:dyDescent="0.15">
      <c r="A16" s="30" t="s">
        <v>10</v>
      </c>
      <c r="B16" s="16">
        <v>0</v>
      </c>
      <c r="C16" s="16">
        <v>0</v>
      </c>
      <c r="D16" s="17">
        <f t="shared" si="36"/>
        <v>0</v>
      </c>
      <c r="E16" s="16">
        <v>3.4129692832764505E-3</v>
      </c>
      <c r="F16" s="16">
        <v>0</v>
      </c>
      <c r="G16" s="17">
        <f t="shared" si="37"/>
        <v>3.4129692832764505E-3</v>
      </c>
      <c r="H16" s="16">
        <v>0</v>
      </c>
      <c r="I16" s="16">
        <v>0</v>
      </c>
      <c r="J16" s="17">
        <f t="shared" si="38"/>
        <v>0</v>
      </c>
      <c r="K16" s="16">
        <v>2.6706231454005934E-2</v>
      </c>
      <c r="L16" s="16">
        <v>0</v>
      </c>
      <c r="M16" s="17">
        <f t="shared" si="39"/>
        <v>2.6706231454005934E-2</v>
      </c>
      <c r="N16" s="16">
        <v>0</v>
      </c>
      <c r="O16" s="16">
        <v>0</v>
      </c>
      <c r="P16" s="17">
        <f t="shared" si="40"/>
        <v>0</v>
      </c>
      <c r="Q16" s="16">
        <v>6.2111801242236021E-3</v>
      </c>
      <c r="R16" s="16">
        <v>0</v>
      </c>
      <c r="S16" s="22">
        <f t="shared" si="41"/>
        <v>6.2111801242236021E-3</v>
      </c>
      <c r="T16" s="30" t="s">
        <v>10</v>
      </c>
      <c r="U16" s="16">
        <v>5.2770448548812663E-3</v>
      </c>
      <c r="V16" s="16">
        <v>2.6385224274406332E-3</v>
      </c>
      <c r="W16" s="17">
        <f t="shared" si="42"/>
        <v>7.9155672823219003E-3</v>
      </c>
      <c r="X16" s="16">
        <v>0</v>
      </c>
      <c r="Y16" s="16">
        <v>0</v>
      </c>
      <c r="Z16" s="17">
        <f t="shared" si="43"/>
        <v>0</v>
      </c>
      <c r="AA16" s="16">
        <v>4.6511627906976744E-3</v>
      </c>
      <c r="AB16" s="16">
        <v>2.3255813953488372E-3</v>
      </c>
      <c r="AC16" s="17">
        <f t="shared" si="44"/>
        <v>6.9767441860465115E-3</v>
      </c>
      <c r="AD16" s="16">
        <v>0</v>
      </c>
      <c r="AE16" s="16">
        <v>0</v>
      </c>
      <c r="AF16" s="17">
        <f t="shared" si="45"/>
        <v>0</v>
      </c>
      <c r="AG16" s="16">
        <v>3.4246575342465752E-3</v>
      </c>
      <c r="AH16" s="16">
        <v>0</v>
      </c>
      <c r="AI16" s="17">
        <f t="shared" si="35"/>
        <v>3.4246575342465752E-3</v>
      </c>
      <c r="AJ16" s="16">
        <v>1.1834319526627219E-2</v>
      </c>
      <c r="AK16" s="16">
        <v>0</v>
      </c>
      <c r="AL16" s="22">
        <f t="shared" si="46"/>
        <v>1.1834319526627219E-2</v>
      </c>
      <c r="AM16" s="30" t="s">
        <v>10</v>
      </c>
      <c r="AN16" s="16">
        <v>0</v>
      </c>
      <c r="AO16" s="16">
        <v>0</v>
      </c>
      <c r="AP16" s="17">
        <f t="shared" si="47"/>
        <v>0</v>
      </c>
      <c r="AQ16" s="16">
        <v>0</v>
      </c>
      <c r="AR16" s="16">
        <v>0</v>
      </c>
      <c r="AS16" s="17">
        <f t="shared" si="48"/>
        <v>0</v>
      </c>
      <c r="AT16" s="16">
        <v>1.3468013468013467E-2</v>
      </c>
      <c r="AU16" s="16">
        <v>0</v>
      </c>
      <c r="AV16" s="17">
        <f t="shared" si="49"/>
        <v>1.3468013468013467E-2</v>
      </c>
      <c r="AW16" s="16">
        <v>6.4516129032258064E-3</v>
      </c>
      <c r="AX16" s="16">
        <v>0</v>
      </c>
      <c r="AY16" s="17">
        <f t="shared" si="50"/>
        <v>6.4516129032258064E-3</v>
      </c>
      <c r="AZ16" s="16">
        <v>0</v>
      </c>
      <c r="BA16" s="16">
        <v>0</v>
      </c>
      <c r="BB16" s="17">
        <f t="shared" si="51"/>
        <v>0</v>
      </c>
      <c r="BC16" s="16">
        <v>2.0066889632107024E-2</v>
      </c>
      <c r="BD16" s="16">
        <v>0</v>
      </c>
      <c r="BE16" s="22">
        <f t="shared" si="52"/>
        <v>2.0066889632107024E-2</v>
      </c>
      <c r="BF16" s="30" t="s">
        <v>10</v>
      </c>
      <c r="BG16" s="16">
        <v>2.7777777777777779E-3</v>
      </c>
      <c r="BH16" s="16">
        <v>0</v>
      </c>
      <c r="BI16" s="17">
        <f t="shared" si="53"/>
        <v>2.7777777777777779E-3</v>
      </c>
      <c r="BJ16" s="16">
        <v>0</v>
      </c>
      <c r="BK16" s="16">
        <v>0</v>
      </c>
      <c r="BL16" s="17">
        <f t="shared" si="54"/>
        <v>0</v>
      </c>
      <c r="BM16" s="16">
        <v>5.8479532163742687E-3</v>
      </c>
      <c r="BN16" s="16">
        <v>0</v>
      </c>
      <c r="BO16" s="17">
        <f t="shared" si="55"/>
        <v>5.8479532163742687E-3</v>
      </c>
      <c r="BP16" s="16">
        <v>0</v>
      </c>
      <c r="BQ16" s="16">
        <v>0</v>
      </c>
      <c r="BR16" s="17">
        <f t="shared" si="56"/>
        <v>0</v>
      </c>
      <c r="BS16" s="16">
        <v>2.8753993610223641E-2</v>
      </c>
      <c r="BT16" s="16">
        <v>0</v>
      </c>
      <c r="BU16" s="17">
        <f t="shared" si="57"/>
        <v>2.8753993610223641E-2</v>
      </c>
      <c r="BV16" s="16">
        <v>1.4018691588785047E-2</v>
      </c>
      <c r="BW16" s="16">
        <v>0</v>
      </c>
      <c r="BX16" s="22">
        <f t="shared" si="58"/>
        <v>1.4018691588785047E-2</v>
      </c>
      <c r="BY16" s="30" t="s">
        <v>10</v>
      </c>
      <c r="BZ16" s="16">
        <v>1.4970059880239521E-2</v>
      </c>
      <c r="CA16" s="16">
        <v>0</v>
      </c>
      <c r="CB16" s="17">
        <f t="shared" si="59"/>
        <v>1.4970059880239521E-2</v>
      </c>
      <c r="CC16" s="16">
        <v>8.6455331412103754E-3</v>
      </c>
      <c r="CD16" s="16">
        <v>0</v>
      </c>
      <c r="CE16" s="17">
        <f t="shared" si="60"/>
        <v>8.6455331412103754E-3</v>
      </c>
      <c r="CF16" s="16">
        <v>9.1743119266055051E-3</v>
      </c>
      <c r="CG16" s="16">
        <v>0</v>
      </c>
      <c r="CH16" s="17">
        <f t="shared" si="61"/>
        <v>9.1743119266055051E-3</v>
      </c>
      <c r="CI16" s="16">
        <v>0</v>
      </c>
      <c r="CJ16" s="16">
        <v>0</v>
      </c>
      <c r="CK16" s="17">
        <f t="shared" si="62"/>
        <v>0</v>
      </c>
      <c r="CL16" s="16">
        <v>1.0309278350515464E-2</v>
      </c>
      <c r="CM16" s="16">
        <v>0</v>
      </c>
      <c r="CN16" s="17">
        <f t="shared" si="63"/>
        <v>1.0309278350515464E-2</v>
      </c>
      <c r="CO16" s="16">
        <v>5.9171597633136093E-3</v>
      </c>
      <c r="CP16" s="16">
        <v>0</v>
      </c>
      <c r="CQ16" s="22">
        <f t="shared" si="64"/>
        <v>5.9171597633136093E-3</v>
      </c>
      <c r="CR16" s="30" t="s">
        <v>10</v>
      </c>
      <c r="CS16" s="16">
        <v>0</v>
      </c>
      <c r="CT16" s="16">
        <v>0</v>
      </c>
      <c r="CU16" s="17">
        <f t="shared" si="65"/>
        <v>0</v>
      </c>
      <c r="CV16" s="16">
        <v>0</v>
      </c>
      <c r="CW16" s="16">
        <v>0</v>
      </c>
      <c r="CX16" s="17">
        <f t="shared" si="66"/>
        <v>0</v>
      </c>
      <c r="CY16" s="16">
        <v>5.8997050147492625E-3</v>
      </c>
      <c r="CZ16" s="16">
        <v>0</v>
      </c>
      <c r="DA16" s="17">
        <f t="shared" si="67"/>
        <v>5.8997050147492625E-3</v>
      </c>
      <c r="DB16" s="16">
        <v>0</v>
      </c>
      <c r="DC16" s="16">
        <v>0</v>
      </c>
      <c r="DD16" s="17">
        <f t="shared" si="68"/>
        <v>0</v>
      </c>
      <c r="DE16" s="16">
        <v>7.7519379844961239E-3</v>
      </c>
      <c r="DF16" s="16">
        <v>0</v>
      </c>
      <c r="DG16" s="17">
        <f t="shared" si="69"/>
        <v>7.7519379844961239E-3</v>
      </c>
      <c r="DH16" s="16">
        <v>3.0769230769230769E-3</v>
      </c>
      <c r="DI16" s="16">
        <v>0</v>
      </c>
      <c r="DJ16" s="22">
        <f t="shared" si="70"/>
        <v>3.0769230769230769E-3</v>
      </c>
      <c r="DK16" s="30" t="s">
        <v>10</v>
      </c>
      <c r="DL16" s="16">
        <v>0</v>
      </c>
      <c r="DM16" s="16">
        <v>0</v>
      </c>
      <c r="DN16" s="17">
        <f t="shared" si="71"/>
        <v>0</v>
      </c>
      <c r="DO16" s="16">
        <v>6.1538461538461538E-3</v>
      </c>
      <c r="DP16" s="16">
        <v>0</v>
      </c>
      <c r="DQ16" s="17">
        <f t="shared" si="72"/>
        <v>6.1538461538461538E-3</v>
      </c>
      <c r="DR16" s="16">
        <v>3.8167938931297708E-3</v>
      </c>
      <c r="DS16" s="16">
        <v>0</v>
      </c>
      <c r="DT16" s="17">
        <f t="shared" si="73"/>
        <v>3.8167938931297708E-3</v>
      </c>
      <c r="DU16" s="16">
        <v>3.5087719298245615E-3</v>
      </c>
      <c r="DV16" s="16">
        <v>3.5087719298245615E-3</v>
      </c>
      <c r="DW16" s="17">
        <f t="shared" si="74"/>
        <v>7.0175438596491229E-3</v>
      </c>
      <c r="DX16" s="16">
        <v>1.9677996422182469E-2</v>
      </c>
      <c r="DY16" s="16">
        <v>8.9445438282647581E-3</v>
      </c>
      <c r="DZ16" s="17">
        <f t="shared" si="75"/>
        <v>2.8622540250447227E-2</v>
      </c>
      <c r="EA16" s="16">
        <v>2.4449877750611247E-3</v>
      </c>
      <c r="EB16" s="16">
        <v>0</v>
      </c>
      <c r="EC16" s="22">
        <f t="shared" si="76"/>
        <v>2.4449877750611247E-3</v>
      </c>
      <c r="ED16" s="30" t="s">
        <v>10</v>
      </c>
      <c r="EE16" s="16">
        <v>1.2121212121212121E-2</v>
      </c>
      <c r="EF16" s="16">
        <v>0</v>
      </c>
      <c r="EG16" s="17">
        <f t="shared" si="77"/>
        <v>1.2121212121212121E-2</v>
      </c>
      <c r="EH16" s="16">
        <v>1.2195121951219513E-2</v>
      </c>
      <c r="EI16" s="16">
        <v>0</v>
      </c>
      <c r="EJ16" s="17">
        <f t="shared" si="78"/>
        <v>1.2195121951219513E-2</v>
      </c>
      <c r="EK16" s="16">
        <v>1.4285714285714285E-2</v>
      </c>
      <c r="EL16" s="16">
        <v>0</v>
      </c>
      <c r="EM16" s="17">
        <f t="shared" si="79"/>
        <v>1.4285714285714285E-2</v>
      </c>
      <c r="EN16" s="16">
        <v>0</v>
      </c>
      <c r="EO16" s="16">
        <v>0</v>
      </c>
      <c r="EP16" s="17">
        <f t="shared" si="80"/>
        <v>0</v>
      </c>
      <c r="EQ16" s="16">
        <v>0</v>
      </c>
      <c r="ER16" s="16">
        <v>0</v>
      </c>
      <c r="ES16" s="17">
        <f t="shared" si="81"/>
        <v>0</v>
      </c>
      <c r="ET16" s="16">
        <v>0</v>
      </c>
      <c r="EU16" s="16">
        <v>0</v>
      </c>
      <c r="EV16" s="22">
        <f t="shared" si="82"/>
        <v>0</v>
      </c>
      <c r="EW16" s="30" t="s">
        <v>10</v>
      </c>
      <c r="EX16" s="16">
        <v>1.5723270440251572E-2</v>
      </c>
      <c r="EY16" s="16">
        <v>0</v>
      </c>
      <c r="EZ16" s="17">
        <f t="shared" si="83"/>
        <v>1.5723270440251572E-2</v>
      </c>
      <c r="FA16" s="16">
        <v>5.2219321148825066E-3</v>
      </c>
      <c r="FB16" s="16">
        <v>0</v>
      </c>
      <c r="FC16" s="17">
        <f t="shared" si="84"/>
        <v>5.2219321148825066E-3</v>
      </c>
      <c r="FD16" s="16">
        <v>1.8018018018018018E-2</v>
      </c>
      <c r="FE16" s="16">
        <v>0</v>
      </c>
      <c r="FF16" s="17">
        <f t="shared" si="85"/>
        <v>1.8018018018018018E-2</v>
      </c>
      <c r="FG16" s="16">
        <v>8.6956521739130436E-3</v>
      </c>
      <c r="FH16" s="16">
        <v>6.956521739130435E-3</v>
      </c>
      <c r="FI16" s="17">
        <f t="shared" si="86"/>
        <v>1.5652173913043479E-2</v>
      </c>
      <c r="FJ16" s="16">
        <v>0</v>
      </c>
      <c r="FK16" s="16">
        <v>0</v>
      </c>
      <c r="FL16" s="17">
        <f t="shared" si="87"/>
        <v>0</v>
      </c>
    </row>
    <row r="17" spans="1:168" s="1" customFormat="1" ht="12" customHeight="1" x14ac:dyDescent="0.15">
      <c r="A17" s="30" t="s">
        <v>142</v>
      </c>
      <c r="B17" s="16">
        <v>0</v>
      </c>
      <c r="C17" s="16">
        <v>0</v>
      </c>
      <c r="D17" s="17">
        <f t="shared" si="36"/>
        <v>0</v>
      </c>
      <c r="E17" s="16">
        <v>0</v>
      </c>
      <c r="F17" s="16">
        <v>0</v>
      </c>
      <c r="G17" s="17">
        <f t="shared" si="37"/>
        <v>0</v>
      </c>
      <c r="H17" s="16">
        <v>0</v>
      </c>
      <c r="I17" s="16">
        <v>0</v>
      </c>
      <c r="J17" s="17">
        <f t="shared" si="38"/>
        <v>0</v>
      </c>
      <c r="K17" s="16">
        <v>0</v>
      </c>
      <c r="L17" s="16">
        <v>0</v>
      </c>
      <c r="M17" s="17">
        <f t="shared" si="39"/>
        <v>0</v>
      </c>
      <c r="N17" s="16">
        <v>0</v>
      </c>
      <c r="O17" s="16">
        <v>0</v>
      </c>
      <c r="P17" s="17">
        <f t="shared" si="40"/>
        <v>0</v>
      </c>
      <c r="Q17" s="16">
        <v>0</v>
      </c>
      <c r="R17" s="16">
        <v>0</v>
      </c>
      <c r="S17" s="22">
        <f t="shared" si="41"/>
        <v>0</v>
      </c>
      <c r="T17" s="30" t="s">
        <v>142</v>
      </c>
      <c r="U17" s="16">
        <v>0</v>
      </c>
      <c r="V17" s="16">
        <v>0</v>
      </c>
      <c r="W17" s="17">
        <f t="shared" si="42"/>
        <v>0</v>
      </c>
      <c r="X17" s="16">
        <v>0</v>
      </c>
      <c r="Y17" s="16">
        <v>0</v>
      </c>
      <c r="Z17" s="17">
        <f t="shared" si="43"/>
        <v>0</v>
      </c>
      <c r="AA17" s="16">
        <v>0</v>
      </c>
      <c r="AB17" s="16">
        <v>0</v>
      </c>
      <c r="AC17" s="17">
        <f t="shared" si="44"/>
        <v>0</v>
      </c>
      <c r="AD17" s="16">
        <v>0</v>
      </c>
      <c r="AE17" s="16">
        <v>0</v>
      </c>
      <c r="AF17" s="17">
        <f t="shared" si="45"/>
        <v>0</v>
      </c>
      <c r="AG17" s="16">
        <v>0</v>
      </c>
      <c r="AH17" s="16">
        <v>0</v>
      </c>
      <c r="AI17" s="17">
        <f t="shared" si="35"/>
        <v>0</v>
      </c>
      <c r="AJ17" s="16">
        <v>0</v>
      </c>
      <c r="AK17" s="16">
        <v>0</v>
      </c>
      <c r="AL17" s="22">
        <f t="shared" si="46"/>
        <v>0</v>
      </c>
      <c r="AM17" s="30" t="s">
        <v>142</v>
      </c>
      <c r="AN17" s="16">
        <v>3.3333333333333335E-3</v>
      </c>
      <c r="AO17" s="16">
        <v>0</v>
      </c>
      <c r="AP17" s="17">
        <f t="shared" si="47"/>
        <v>3.3333333333333335E-3</v>
      </c>
      <c r="AQ17" s="16">
        <v>3.3222591362126247E-3</v>
      </c>
      <c r="AR17" s="16">
        <v>0</v>
      </c>
      <c r="AS17" s="17">
        <f t="shared" si="48"/>
        <v>3.3222591362126247E-3</v>
      </c>
      <c r="AT17" s="16">
        <v>0</v>
      </c>
      <c r="AU17" s="16">
        <v>0</v>
      </c>
      <c r="AV17" s="17">
        <f t="shared" si="49"/>
        <v>0</v>
      </c>
      <c r="AW17" s="16">
        <v>0</v>
      </c>
      <c r="AX17" s="16">
        <v>0</v>
      </c>
      <c r="AY17" s="17">
        <f t="shared" si="50"/>
        <v>0</v>
      </c>
      <c r="AZ17" s="16">
        <v>0</v>
      </c>
      <c r="BA17" s="16">
        <v>0</v>
      </c>
      <c r="BB17" s="17">
        <f t="shared" si="51"/>
        <v>0</v>
      </c>
      <c r="BC17" s="16">
        <v>0</v>
      </c>
      <c r="BD17" s="16">
        <v>0</v>
      </c>
      <c r="BE17" s="22">
        <f t="shared" si="52"/>
        <v>0</v>
      </c>
      <c r="BF17" s="30" t="s">
        <v>142</v>
      </c>
      <c r="BG17" s="16">
        <v>0</v>
      </c>
      <c r="BH17" s="16">
        <v>0</v>
      </c>
      <c r="BI17" s="17">
        <f t="shared" si="53"/>
        <v>0</v>
      </c>
      <c r="BJ17" s="16">
        <v>0</v>
      </c>
      <c r="BK17" s="16">
        <v>0</v>
      </c>
      <c r="BL17" s="17">
        <f t="shared" si="54"/>
        <v>0</v>
      </c>
      <c r="BM17" s="16">
        <v>0</v>
      </c>
      <c r="BN17" s="16">
        <v>0</v>
      </c>
      <c r="BO17" s="17">
        <f t="shared" si="55"/>
        <v>0</v>
      </c>
      <c r="BP17" s="16">
        <v>0</v>
      </c>
      <c r="BQ17" s="16">
        <v>0</v>
      </c>
      <c r="BR17" s="17">
        <f t="shared" si="56"/>
        <v>0</v>
      </c>
      <c r="BS17" s="16">
        <v>0</v>
      </c>
      <c r="BT17" s="16">
        <v>0</v>
      </c>
      <c r="BU17" s="17">
        <f t="shared" si="57"/>
        <v>0</v>
      </c>
      <c r="BV17" s="16">
        <v>0</v>
      </c>
      <c r="BW17" s="16">
        <v>0</v>
      </c>
      <c r="BX17" s="22">
        <f t="shared" si="58"/>
        <v>0</v>
      </c>
      <c r="BY17" s="30" t="s">
        <v>142</v>
      </c>
      <c r="BZ17" s="16">
        <v>0</v>
      </c>
      <c r="CA17" s="16">
        <v>0</v>
      </c>
      <c r="CB17" s="17">
        <f t="shared" si="59"/>
        <v>0</v>
      </c>
      <c r="CC17" s="16">
        <v>0</v>
      </c>
      <c r="CD17" s="16">
        <v>0</v>
      </c>
      <c r="CE17" s="17">
        <f t="shared" si="60"/>
        <v>0</v>
      </c>
      <c r="CF17" s="16">
        <v>0</v>
      </c>
      <c r="CG17" s="16">
        <v>0</v>
      </c>
      <c r="CH17" s="17">
        <f t="shared" si="61"/>
        <v>0</v>
      </c>
      <c r="CI17" s="16">
        <v>0</v>
      </c>
      <c r="CJ17" s="16">
        <v>0</v>
      </c>
      <c r="CK17" s="17">
        <f t="shared" si="62"/>
        <v>0</v>
      </c>
      <c r="CL17" s="16">
        <v>0</v>
      </c>
      <c r="CM17" s="16">
        <v>0</v>
      </c>
      <c r="CN17" s="17">
        <f t="shared" si="63"/>
        <v>0</v>
      </c>
      <c r="CO17" s="16">
        <v>0</v>
      </c>
      <c r="CP17" s="16">
        <v>0</v>
      </c>
      <c r="CQ17" s="22">
        <f t="shared" si="64"/>
        <v>0</v>
      </c>
      <c r="CR17" s="30" t="s">
        <v>142</v>
      </c>
      <c r="CS17" s="16">
        <v>0</v>
      </c>
      <c r="CT17" s="16">
        <v>0</v>
      </c>
      <c r="CU17" s="17">
        <f t="shared" si="65"/>
        <v>0</v>
      </c>
      <c r="CV17" s="16">
        <v>0</v>
      </c>
      <c r="CW17" s="16">
        <v>0</v>
      </c>
      <c r="CX17" s="17">
        <f t="shared" si="66"/>
        <v>0</v>
      </c>
      <c r="CY17" s="16">
        <v>0</v>
      </c>
      <c r="CZ17" s="16">
        <v>0</v>
      </c>
      <c r="DA17" s="17">
        <f t="shared" si="67"/>
        <v>0</v>
      </c>
      <c r="DB17" s="16">
        <v>0</v>
      </c>
      <c r="DC17" s="16">
        <v>0</v>
      </c>
      <c r="DD17" s="17">
        <f t="shared" si="68"/>
        <v>0</v>
      </c>
      <c r="DE17" s="16">
        <v>0</v>
      </c>
      <c r="DF17" s="16">
        <v>0</v>
      </c>
      <c r="DG17" s="17">
        <f t="shared" si="69"/>
        <v>0</v>
      </c>
      <c r="DH17" s="16">
        <v>0</v>
      </c>
      <c r="DI17" s="16">
        <v>0</v>
      </c>
      <c r="DJ17" s="22">
        <f t="shared" si="70"/>
        <v>0</v>
      </c>
      <c r="DK17" s="30" t="s">
        <v>142</v>
      </c>
      <c r="DL17" s="16">
        <v>0</v>
      </c>
      <c r="DM17" s="16">
        <v>0</v>
      </c>
      <c r="DN17" s="17">
        <f t="shared" si="71"/>
        <v>0</v>
      </c>
      <c r="DO17" s="16">
        <v>0</v>
      </c>
      <c r="DP17" s="16">
        <v>0</v>
      </c>
      <c r="DQ17" s="17">
        <f t="shared" si="72"/>
        <v>0</v>
      </c>
      <c r="DR17" s="16">
        <v>0</v>
      </c>
      <c r="DS17" s="16">
        <v>0</v>
      </c>
      <c r="DT17" s="17">
        <f t="shared" si="73"/>
        <v>0</v>
      </c>
      <c r="DU17" s="16">
        <v>0</v>
      </c>
      <c r="DV17" s="16">
        <v>0</v>
      </c>
      <c r="DW17" s="17">
        <f t="shared" si="74"/>
        <v>0</v>
      </c>
      <c r="DX17" s="16">
        <v>0</v>
      </c>
      <c r="DY17" s="16">
        <v>0</v>
      </c>
      <c r="DZ17" s="17">
        <f t="shared" si="75"/>
        <v>0</v>
      </c>
      <c r="EA17" s="16">
        <v>0</v>
      </c>
      <c r="EB17" s="16">
        <v>0</v>
      </c>
      <c r="EC17" s="22">
        <f t="shared" si="76"/>
        <v>0</v>
      </c>
      <c r="ED17" s="30" t="s">
        <v>142</v>
      </c>
      <c r="EE17" s="16">
        <v>0</v>
      </c>
      <c r="EF17" s="16">
        <v>0</v>
      </c>
      <c r="EG17" s="17">
        <f t="shared" si="77"/>
        <v>0</v>
      </c>
      <c r="EH17" s="16">
        <v>3.0487804878048782E-3</v>
      </c>
      <c r="EI17" s="16">
        <v>0</v>
      </c>
      <c r="EJ17" s="17">
        <f t="shared" si="78"/>
        <v>3.0487804878048782E-3</v>
      </c>
      <c r="EK17" s="16">
        <v>0</v>
      </c>
      <c r="EL17" s="16">
        <v>0</v>
      </c>
      <c r="EM17" s="17">
        <f t="shared" si="79"/>
        <v>0</v>
      </c>
      <c r="EN17" s="16">
        <v>0</v>
      </c>
      <c r="EO17" s="16">
        <v>0</v>
      </c>
      <c r="EP17" s="17">
        <f t="shared" si="80"/>
        <v>0</v>
      </c>
      <c r="EQ17" s="16">
        <v>0</v>
      </c>
      <c r="ER17" s="16">
        <v>0</v>
      </c>
      <c r="ES17" s="17">
        <f t="shared" si="81"/>
        <v>0</v>
      </c>
      <c r="ET17" s="16">
        <v>0</v>
      </c>
      <c r="EU17" s="16">
        <v>0</v>
      </c>
      <c r="EV17" s="22">
        <f t="shared" si="82"/>
        <v>0</v>
      </c>
      <c r="EW17" s="30" t="s">
        <v>142</v>
      </c>
      <c r="EX17" s="16">
        <v>0</v>
      </c>
      <c r="EY17" s="16">
        <v>0</v>
      </c>
      <c r="EZ17" s="17">
        <f t="shared" si="83"/>
        <v>0</v>
      </c>
      <c r="FA17" s="16">
        <v>0</v>
      </c>
      <c r="FB17" s="16">
        <v>0</v>
      </c>
      <c r="FC17" s="17">
        <f t="shared" si="84"/>
        <v>0</v>
      </c>
      <c r="FD17" s="16">
        <v>6.006006006006006E-3</v>
      </c>
      <c r="FE17" s="16">
        <v>0</v>
      </c>
      <c r="FF17" s="17">
        <f t="shared" si="85"/>
        <v>6.006006006006006E-3</v>
      </c>
      <c r="FG17" s="16">
        <v>0</v>
      </c>
      <c r="FH17" s="16">
        <v>0</v>
      </c>
      <c r="FI17" s="17">
        <f t="shared" si="86"/>
        <v>0</v>
      </c>
      <c r="FJ17" s="16">
        <v>0</v>
      </c>
      <c r="FK17" s="16">
        <v>0</v>
      </c>
      <c r="FL17" s="17">
        <f t="shared" si="87"/>
        <v>0</v>
      </c>
    </row>
    <row r="18" spans="1:168" s="1" customFormat="1" ht="12" customHeight="1" x14ac:dyDescent="0.15">
      <c r="A18" s="30" t="s">
        <v>143</v>
      </c>
      <c r="B18" s="16">
        <v>0</v>
      </c>
      <c r="C18" s="16">
        <v>0</v>
      </c>
      <c r="D18" s="17">
        <f t="shared" si="36"/>
        <v>0</v>
      </c>
      <c r="E18" s="16">
        <v>0</v>
      </c>
      <c r="F18" s="16">
        <v>0</v>
      </c>
      <c r="G18" s="17">
        <f t="shared" si="37"/>
        <v>0</v>
      </c>
      <c r="H18" s="16">
        <v>2.247191011235955E-2</v>
      </c>
      <c r="I18" s="16">
        <v>0</v>
      </c>
      <c r="J18" s="17">
        <f t="shared" si="38"/>
        <v>2.247191011235955E-2</v>
      </c>
      <c r="K18" s="16">
        <v>0.1</v>
      </c>
      <c r="L18" s="16">
        <v>0</v>
      </c>
      <c r="M18" s="17">
        <f t="shared" si="39"/>
        <v>0.1</v>
      </c>
      <c r="N18" s="16">
        <v>5.181347150259067E-2</v>
      </c>
      <c r="O18" s="16">
        <v>0</v>
      </c>
      <c r="P18" s="17">
        <f t="shared" si="40"/>
        <v>5.181347150259067E-2</v>
      </c>
      <c r="Q18" s="16">
        <v>0.13043478260869565</v>
      </c>
      <c r="R18" s="16">
        <v>0</v>
      </c>
      <c r="S18" s="22">
        <f t="shared" si="41"/>
        <v>0.13043478260869565</v>
      </c>
      <c r="T18" s="30" t="s">
        <v>143</v>
      </c>
      <c r="U18" s="16">
        <v>6.860158311345646E-2</v>
      </c>
      <c r="V18" s="16">
        <v>2.6385224274406332E-3</v>
      </c>
      <c r="W18" s="17">
        <f t="shared" si="42"/>
        <v>7.1240105540897089E-2</v>
      </c>
      <c r="X18" s="16">
        <v>3.4602076124567475E-3</v>
      </c>
      <c r="Y18" s="16">
        <v>0</v>
      </c>
      <c r="Z18" s="17">
        <f t="shared" si="43"/>
        <v>3.4602076124567475E-3</v>
      </c>
      <c r="AA18" s="16">
        <v>4.6511627906976744E-3</v>
      </c>
      <c r="AB18" s="16">
        <v>2.3255813953488372E-3</v>
      </c>
      <c r="AC18" s="17">
        <f t="shared" si="44"/>
        <v>6.9767441860465115E-3</v>
      </c>
      <c r="AD18" s="16">
        <v>0</v>
      </c>
      <c r="AE18" s="16">
        <v>0</v>
      </c>
      <c r="AF18" s="17">
        <f t="shared" si="45"/>
        <v>0</v>
      </c>
      <c r="AG18" s="16">
        <v>0</v>
      </c>
      <c r="AH18" s="16">
        <v>0</v>
      </c>
      <c r="AI18" s="17">
        <f t="shared" si="35"/>
        <v>0</v>
      </c>
      <c r="AJ18" s="16">
        <v>0</v>
      </c>
      <c r="AK18" s="16">
        <v>0</v>
      </c>
      <c r="AL18" s="22">
        <f t="shared" si="46"/>
        <v>0</v>
      </c>
      <c r="AM18" s="30" t="s">
        <v>143</v>
      </c>
      <c r="AN18" s="16">
        <v>3.3333333333333335E-3</v>
      </c>
      <c r="AO18" s="16">
        <v>0</v>
      </c>
      <c r="AP18" s="17">
        <f t="shared" si="47"/>
        <v>3.3333333333333335E-3</v>
      </c>
      <c r="AQ18" s="16">
        <v>3.3222591362126247E-3</v>
      </c>
      <c r="AR18" s="16">
        <v>0</v>
      </c>
      <c r="AS18" s="17">
        <f t="shared" si="48"/>
        <v>3.3222591362126247E-3</v>
      </c>
      <c r="AT18" s="16">
        <v>1.6835016835016835E-2</v>
      </c>
      <c r="AU18" s="16">
        <v>0</v>
      </c>
      <c r="AV18" s="17">
        <f t="shared" si="49"/>
        <v>1.6835016835016835E-2</v>
      </c>
      <c r="AW18" s="16">
        <v>2.903225806451613E-2</v>
      </c>
      <c r="AX18" s="16">
        <v>0</v>
      </c>
      <c r="AY18" s="17">
        <f t="shared" si="50"/>
        <v>2.903225806451613E-2</v>
      </c>
      <c r="AZ18" s="16">
        <v>0</v>
      </c>
      <c r="BA18" s="16">
        <v>0</v>
      </c>
      <c r="BB18" s="17">
        <f t="shared" si="51"/>
        <v>0</v>
      </c>
      <c r="BC18" s="16">
        <v>0</v>
      </c>
      <c r="BD18" s="16">
        <v>0</v>
      </c>
      <c r="BE18" s="22">
        <f t="shared" si="52"/>
        <v>0</v>
      </c>
      <c r="BF18" s="30" t="s">
        <v>143</v>
      </c>
      <c r="BG18" s="16">
        <v>1.1111111111111112E-2</v>
      </c>
      <c r="BH18" s="16">
        <v>0</v>
      </c>
      <c r="BI18" s="17">
        <f t="shared" si="53"/>
        <v>1.1111111111111112E-2</v>
      </c>
      <c r="BJ18" s="16">
        <v>2.0338983050847456E-2</v>
      </c>
      <c r="BK18" s="16">
        <v>0</v>
      </c>
      <c r="BL18" s="17">
        <f t="shared" si="54"/>
        <v>2.0338983050847456E-2</v>
      </c>
      <c r="BM18" s="16">
        <v>2.9239766081871343E-2</v>
      </c>
      <c r="BN18" s="16">
        <v>0</v>
      </c>
      <c r="BO18" s="17">
        <f t="shared" si="55"/>
        <v>2.9239766081871343E-2</v>
      </c>
      <c r="BP18" s="16">
        <v>8.6206896551724137E-3</v>
      </c>
      <c r="BQ18" s="16">
        <v>0</v>
      </c>
      <c r="BR18" s="17">
        <f t="shared" si="56"/>
        <v>8.6206896551724137E-3</v>
      </c>
      <c r="BS18" s="16">
        <v>0</v>
      </c>
      <c r="BT18" s="16">
        <v>0</v>
      </c>
      <c r="BU18" s="17">
        <f t="shared" si="57"/>
        <v>0</v>
      </c>
      <c r="BV18" s="16">
        <v>5.6074766355140186E-2</v>
      </c>
      <c r="BW18" s="16">
        <v>0</v>
      </c>
      <c r="BX18" s="22">
        <f t="shared" si="58"/>
        <v>5.6074766355140186E-2</v>
      </c>
      <c r="BY18" s="30" t="s">
        <v>143</v>
      </c>
      <c r="BZ18" s="16">
        <v>4.4910179640718563E-2</v>
      </c>
      <c r="CA18" s="16">
        <v>0</v>
      </c>
      <c r="CB18" s="17">
        <f t="shared" si="59"/>
        <v>4.4910179640718563E-2</v>
      </c>
      <c r="CC18" s="16">
        <v>1.1527377521613832E-2</v>
      </c>
      <c r="CD18" s="16">
        <v>0</v>
      </c>
      <c r="CE18" s="17">
        <f t="shared" si="60"/>
        <v>1.1527377521613832E-2</v>
      </c>
      <c r="CF18" s="16">
        <v>0</v>
      </c>
      <c r="CG18" s="16">
        <v>0</v>
      </c>
      <c r="CH18" s="17">
        <f t="shared" si="61"/>
        <v>0</v>
      </c>
      <c r="CI18" s="16">
        <v>1.1864406779661017E-2</v>
      </c>
      <c r="CJ18" s="16">
        <v>1.0169491525423728E-2</v>
      </c>
      <c r="CK18" s="17">
        <f t="shared" si="62"/>
        <v>2.2033898305084745E-2</v>
      </c>
      <c r="CL18" s="16">
        <v>1.3745704467353952E-2</v>
      </c>
      <c r="CM18" s="16">
        <v>0</v>
      </c>
      <c r="CN18" s="17">
        <f t="shared" si="63"/>
        <v>1.3745704467353952E-2</v>
      </c>
      <c r="CO18" s="16">
        <v>2.0710059171597635E-2</v>
      </c>
      <c r="CP18" s="16">
        <v>0</v>
      </c>
      <c r="CQ18" s="22">
        <f t="shared" si="64"/>
        <v>2.0710059171597635E-2</v>
      </c>
      <c r="CR18" s="30" t="s">
        <v>143</v>
      </c>
      <c r="CS18" s="16">
        <v>9.4043887147335428E-3</v>
      </c>
      <c r="CT18" s="16">
        <v>0</v>
      </c>
      <c r="CU18" s="17">
        <f t="shared" si="65"/>
        <v>9.4043887147335428E-3</v>
      </c>
      <c r="CV18" s="16">
        <v>3.7790697674418602E-2</v>
      </c>
      <c r="CW18" s="16">
        <v>0</v>
      </c>
      <c r="CX18" s="17">
        <f t="shared" si="66"/>
        <v>3.7790697674418602E-2</v>
      </c>
      <c r="CY18" s="16">
        <v>0</v>
      </c>
      <c r="CZ18" s="16">
        <v>0</v>
      </c>
      <c r="DA18" s="17">
        <f t="shared" si="67"/>
        <v>0</v>
      </c>
      <c r="DB18" s="16">
        <v>1.1235955056179775E-2</v>
      </c>
      <c r="DC18" s="16">
        <v>0</v>
      </c>
      <c r="DD18" s="17">
        <f t="shared" si="68"/>
        <v>1.1235955056179775E-2</v>
      </c>
      <c r="DE18" s="16">
        <v>5.1679586563307496E-3</v>
      </c>
      <c r="DF18" s="16">
        <v>0</v>
      </c>
      <c r="DG18" s="17">
        <f t="shared" si="69"/>
        <v>5.1679586563307496E-3</v>
      </c>
      <c r="DH18" s="16">
        <v>2.7692307692307693E-2</v>
      </c>
      <c r="DI18" s="16">
        <v>0</v>
      </c>
      <c r="DJ18" s="22">
        <f t="shared" si="70"/>
        <v>2.7692307692307693E-2</v>
      </c>
      <c r="DK18" s="30" t="s">
        <v>143</v>
      </c>
      <c r="DL18" s="16">
        <v>0</v>
      </c>
      <c r="DM18" s="16">
        <v>0</v>
      </c>
      <c r="DN18" s="17">
        <f t="shared" si="71"/>
        <v>0</v>
      </c>
      <c r="DO18" s="16">
        <v>6.1538461538461538E-3</v>
      </c>
      <c r="DP18" s="16">
        <v>0</v>
      </c>
      <c r="DQ18" s="17">
        <f t="shared" si="72"/>
        <v>6.1538461538461538E-3</v>
      </c>
      <c r="DR18" s="16">
        <v>7.6335877862595417E-3</v>
      </c>
      <c r="DS18" s="16">
        <v>0</v>
      </c>
      <c r="DT18" s="17">
        <f t="shared" si="73"/>
        <v>7.6335877862595417E-3</v>
      </c>
      <c r="DU18" s="16">
        <v>0</v>
      </c>
      <c r="DV18" s="16">
        <v>0</v>
      </c>
      <c r="DW18" s="17">
        <f t="shared" si="74"/>
        <v>0</v>
      </c>
      <c r="DX18" s="16">
        <v>3.5778175313059034E-3</v>
      </c>
      <c r="DY18" s="16">
        <v>0</v>
      </c>
      <c r="DZ18" s="17">
        <f t="shared" si="75"/>
        <v>3.5778175313059034E-3</v>
      </c>
      <c r="EA18" s="16">
        <v>0</v>
      </c>
      <c r="EB18" s="16">
        <v>0</v>
      </c>
      <c r="EC18" s="22">
        <f t="shared" si="76"/>
        <v>0</v>
      </c>
      <c r="ED18" s="30" t="s">
        <v>143</v>
      </c>
      <c r="EE18" s="16">
        <v>0</v>
      </c>
      <c r="EF18" s="16">
        <v>0</v>
      </c>
      <c r="EG18" s="17">
        <f t="shared" si="77"/>
        <v>0</v>
      </c>
      <c r="EH18" s="16">
        <v>0</v>
      </c>
      <c r="EI18" s="16">
        <v>0</v>
      </c>
      <c r="EJ18" s="17">
        <f t="shared" si="78"/>
        <v>0</v>
      </c>
      <c r="EK18" s="16">
        <v>0</v>
      </c>
      <c r="EL18" s="16">
        <v>0</v>
      </c>
      <c r="EM18" s="17">
        <f t="shared" si="79"/>
        <v>0</v>
      </c>
      <c r="EN18" s="16">
        <v>0</v>
      </c>
      <c r="EO18" s="16">
        <v>0</v>
      </c>
      <c r="EP18" s="17">
        <f t="shared" si="80"/>
        <v>0</v>
      </c>
      <c r="EQ18" s="16">
        <v>0</v>
      </c>
      <c r="ER18" s="16">
        <v>0</v>
      </c>
      <c r="ES18" s="17">
        <f t="shared" si="81"/>
        <v>0</v>
      </c>
      <c r="ET18" s="16">
        <v>0</v>
      </c>
      <c r="EU18" s="16">
        <v>0</v>
      </c>
      <c r="EV18" s="22">
        <f t="shared" si="82"/>
        <v>0</v>
      </c>
      <c r="EW18" s="30" t="s">
        <v>143</v>
      </c>
      <c r="EX18" s="16">
        <v>3.1446540880503146E-3</v>
      </c>
      <c r="EY18" s="16">
        <v>0</v>
      </c>
      <c r="EZ18" s="17">
        <f t="shared" si="83"/>
        <v>3.1446540880503146E-3</v>
      </c>
      <c r="FA18" s="16">
        <v>0</v>
      </c>
      <c r="FB18" s="16">
        <v>0</v>
      </c>
      <c r="FC18" s="17">
        <f t="shared" si="84"/>
        <v>0</v>
      </c>
      <c r="FD18" s="16">
        <v>0</v>
      </c>
      <c r="FE18" s="16">
        <v>0</v>
      </c>
      <c r="FF18" s="17">
        <f t="shared" si="85"/>
        <v>0</v>
      </c>
      <c r="FG18" s="16">
        <v>3.4782608695652175E-3</v>
      </c>
      <c r="FH18" s="16">
        <v>0</v>
      </c>
      <c r="FI18" s="17">
        <f t="shared" si="86"/>
        <v>3.4782608695652175E-3</v>
      </c>
      <c r="FJ18" s="16">
        <v>0</v>
      </c>
      <c r="FK18" s="16">
        <v>0</v>
      </c>
      <c r="FL18" s="17">
        <f t="shared" si="87"/>
        <v>0</v>
      </c>
    </row>
    <row r="19" spans="1:168" s="1" customFormat="1" ht="12" customHeight="1" x14ac:dyDescent="0.15">
      <c r="A19" s="30" t="s">
        <v>11</v>
      </c>
      <c r="B19" s="16">
        <v>0</v>
      </c>
      <c r="C19" s="16">
        <v>0</v>
      </c>
      <c r="D19" s="17">
        <f t="shared" si="36"/>
        <v>0</v>
      </c>
      <c r="E19" s="16">
        <v>0</v>
      </c>
      <c r="F19" s="16">
        <v>0</v>
      </c>
      <c r="G19" s="17">
        <f t="shared" si="37"/>
        <v>0</v>
      </c>
      <c r="H19" s="16">
        <v>0</v>
      </c>
      <c r="I19" s="16">
        <v>0</v>
      </c>
      <c r="J19" s="17">
        <f t="shared" si="38"/>
        <v>0</v>
      </c>
      <c r="K19" s="16">
        <v>0</v>
      </c>
      <c r="L19" s="16">
        <v>0</v>
      </c>
      <c r="M19" s="17">
        <f t="shared" si="39"/>
        <v>0</v>
      </c>
      <c r="N19" s="16">
        <v>0</v>
      </c>
      <c r="O19" s="16">
        <v>0</v>
      </c>
      <c r="P19" s="17">
        <f t="shared" si="40"/>
        <v>0</v>
      </c>
      <c r="Q19" s="16">
        <v>0</v>
      </c>
      <c r="R19" s="16">
        <v>0</v>
      </c>
      <c r="S19" s="22">
        <f t="shared" si="41"/>
        <v>0</v>
      </c>
      <c r="T19" s="30" t="s">
        <v>11</v>
      </c>
      <c r="U19" s="16">
        <v>0</v>
      </c>
      <c r="V19" s="16">
        <v>0</v>
      </c>
      <c r="W19" s="17">
        <f t="shared" si="42"/>
        <v>0</v>
      </c>
      <c r="X19" s="16">
        <v>0</v>
      </c>
      <c r="Y19" s="16">
        <v>0</v>
      </c>
      <c r="Z19" s="17">
        <f t="shared" si="43"/>
        <v>0</v>
      </c>
      <c r="AA19" s="16">
        <v>0</v>
      </c>
      <c r="AB19" s="16">
        <v>0</v>
      </c>
      <c r="AC19" s="17">
        <f t="shared" si="44"/>
        <v>0</v>
      </c>
      <c r="AD19" s="16">
        <v>0</v>
      </c>
      <c r="AE19" s="16">
        <v>0</v>
      </c>
      <c r="AF19" s="17">
        <f t="shared" si="45"/>
        <v>0</v>
      </c>
      <c r="AG19" s="16">
        <v>0</v>
      </c>
      <c r="AH19" s="16">
        <v>0</v>
      </c>
      <c r="AI19" s="17">
        <f t="shared" si="35"/>
        <v>0</v>
      </c>
      <c r="AJ19" s="16">
        <v>0</v>
      </c>
      <c r="AK19" s="16">
        <v>0</v>
      </c>
      <c r="AL19" s="22">
        <f t="shared" si="46"/>
        <v>0</v>
      </c>
      <c r="AM19" s="30" t="s">
        <v>11</v>
      </c>
      <c r="AN19" s="16">
        <v>6.6666666666666671E-3</v>
      </c>
      <c r="AO19" s="16">
        <v>0</v>
      </c>
      <c r="AP19" s="17">
        <f t="shared" si="47"/>
        <v>6.6666666666666671E-3</v>
      </c>
      <c r="AQ19" s="16">
        <v>6.6445182724252493E-3</v>
      </c>
      <c r="AR19" s="16">
        <v>0</v>
      </c>
      <c r="AS19" s="17">
        <f t="shared" si="48"/>
        <v>6.6445182724252493E-3</v>
      </c>
      <c r="AT19" s="16">
        <v>0</v>
      </c>
      <c r="AU19" s="16">
        <v>0</v>
      </c>
      <c r="AV19" s="17">
        <f t="shared" si="49"/>
        <v>0</v>
      </c>
      <c r="AW19" s="16">
        <v>0</v>
      </c>
      <c r="AX19" s="16">
        <v>0</v>
      </c>
      <c r="AY19" s="17">
        <f t="shared" si="50"/>
        <v>0</v>
      </c>
      <c r="AZ19" s="16">
        <v>0</v>
      </c>
      <c r="BA19" s="16">
        <v>0</v>
      </c>
      <c r="BB19" s="17">
        <f t="shared" si="51"/>
        <v>0</v>
      </c>
      <c r="BC19" s="16">
        <v>0</v>
      </c>
      <c r="BD19" s="16">
        <v>0</v>
      </c>
      <c r="BE19" s="22">
        <f t="shared" si="52"/>
        <v>0</v>
      </c>
      <c r="BF19" s="30" t="s">
        <v>11</v>
      </c>
      <c r="BG19" s="16">
        <v>0</v>
      </c>
      <c r="BH19" s="16">
        <v>0</v>
      </c>
      <c r="BI19" s="17">
        <f t="shared" si="53"/>
        <v>0</v>
      </c>
      <c r="BJ19" s="16">
        <v>0</v>
      </c>
      <c r="BK19" s="16">
        <v>0</v>
      </c>
      <c r="BL19" s="17">
        <f t="shared" si="54"/>
        <v>0</v>
      </c>
      <c r="BM19" s="16">
        <v>0</v>
      </c>
      <c r="BN19" s="16">
        <v>0</v>
      </c>
      <c r="BO19" s="17">
        <f t="shared" si="55"/>
        <v>0</v>
      </c>
      <c r="BP19" s="16">
        <v>0</v>
      </c>
      <c r="BQ19" s="16">
        <v>0</v>
      </c>
      <c r="BR19" s="17">
        <f t="shared" si="56"/>
        <v>0</v>
      </c>
      <c r="BS19" s="16">
        <v>0</v>
      </c>
      <c r="BT19" s="16">
        <v>0</v>
      </c>
      <c r="BU19" s="17">
        <f t="shared" si="57"/>
        <v>0</v>
      </c>
      <c r="BV19" s="16">
        <v>0</v>
      </c>
      <c r="BW19" s="16">
        <v>0</v>
      </c>
      <c r="BX19" s="22">
        <f t="shared" si="58"/>
        <v>0</v>
      </c>
      <c r="BY19" s="30" t="s">
        <v>11</v>
      </c>
      <c r="BZ19" s="16">
        <v>0</v>
      </c>
      <c r="CA19" s="16">
        <v>0</v>
      </c>
      <c r="CB19" s="17">
        <f t="shared" si="59"/>
        <v>0</v>
      </c>
      <c r="CC19" s="16">
        <v>0</v>
      </c>
      <c r="CD19" s="16">
        <v>0</v>
      </c>
      <c r="CE19" s="17">
        <f t="shared" si="60"/>
        <v>0</v>
      </c>
      <c r="CF19" s="16">
        <v>0</v>
      </c>
      <c r="CG19" s="16">
        <v>0</v>
      </c>
      <c r="CH19" s="17">
        <f t="shared" si="61"/>
        <v>0</v>
      </c>
      <c r="CI19" s="16">
        <v>0</v>
      </c>
      <c r="CJ19" s="16">
        <v>0</v>
      </c>
      <c r="CK19" s="17">
        <f t="shared" si="62"/>
        <v>0</v>
      </c>
      <c r="CL19" s="16">
        <v>0</v>
      </c>
      <c r="CM19" s="16">
        <v>0</v>
      </c>
      <c r="CN19" s="17">
        <f t="shared" si="63"/>
        <v>0</v>
      </c>
      <c r="CO19" s="16">
        <v>0</v>
      </c>
      <c r="CP19" s="16">
        <v>0</v>
      </c>
      <c r="CQ19" s="22">
        <f t="shared" si="64"/>
        <v>0</v>
      </c>
      <c r="CR19" s="30" t="s">
        <v>11</v>
      </c>
      <c r="CS19" s="16">
        <v>0</v>
      </c>
      <c r="CT19" s="16">
        <v>0</v>
      </c>
      <c r="CU19" s="17">
        <f t="shared" si="65"/>
        <v>0</v>
      </c>
      <c r="CV19" s="16">
        <v>0</v>
      </c>
      <c r="CW19" s="16">
        <v>0</v>
      </c>
      <c r="CX19" s="17">
        <f t="shared" si="66"/>
        <v>0</v>
      </c>
      <c r="CY19" s="16">
        <v>0</v>
      </c>
      <c r="CZ19" s="16">
        <v>0</v>
      </c>
      <c r="DA19" s="17">
        <f t="shared" si="67"/>
        <v>0</v>
      </c>
      <c r="DB19" s="16">
        <v>0</v>
      </c>
      <c r="DC19" s="16">
        <v>0</v>
      </c>
      <c r="DD19" s="17">
        <f t="shared" si="68"/>
        <v>0</v>
      </c>
      <c r="DE19" s="16">
        <v>2.3255813953488372E-2</v>
      </c>
      <c r="DF19" s="16">
        <v>0</v>
      </c>
      <c r="DG19" s="17">
        <f t="shared" si="69"/>
        <v>2.3255813953488372E-2</v>
      </c>
      <c r="DH19" s="16">
        <v>0</v>
      </c>
      <c r="DI19" s="16">
        <v>0</v>
      </c>
      <c r="DJ19" s="22">
        <f t="shared" si="70"/>
        <v>0</v>
      </c>
      <c r="DK19" s="30" t="s">
        <v>11</v>
      </c>
      <c r="DL19" s="16">
        <v>0</v>
      </c>
      <c r="DM19" s="16">
        <v>0</v>
      </c>
      <c r="DN19" s="17">
        <f t="shared" si="71"/>
        <v>0</v>
      </c>
      <c r="DO19" s="16">
        <v>0</v>
      </c>
      <c r="DP19" s="16">
        <v>0</v>
      </c>
      <c r="DQ19" s="17">
        <f t="shared" si="72"/>
        <v>0</v>
      </c>
      <c r="DR19" s="16">
        <v>0</v>
      </c>
      <c r="DS19" s="16">
        <v>0</v>
      </c>
      <c r="DT19" s="17">
        <f t="shared" si="73"/>
        <v>0</v>
      </c>
      <c r="DU19" s="16">
        <v>0</v>
      </c>
      <c r="DV19" s="16">
        <v>0</v>
      </c>
      <c r="DW19" s="17">
        <f t="shared" si="74"/>
        <v>0</v>
      </c>
      <c r="DX19" s="16">
        <v>0</v>
      </c>
      <c r="DY19" s="16">
        <v>0</v>
      </c>
      <c r="DZ19" s="17">
        <f t="shared" si="75"/>
        <v>0</v>
      </c>
      <c r="EA19" s="16">
        <v>0</v>
      </c>
      <c r="EB19" s="16">
        <v>0</v>
      </c>
      <c r="EC19" s="22">
        <f t="shared" si="76"/>
        <v>0</v>
      </c>
      <c r="ED19" s="30" t="s">
        <v>11</v>
      </c>
      <c r="EE19" s="16">
        <v>0</v>
      </c>
      <c r="EF19" s="16">
        <v>0</v>
      </c>
      <c r="EG19" s="17">
        <f t="shared" si="77"/>
        <v>0</v>
      </c>
      <c r="EH19" s="16">
        <v>0</v>
      </c>
      <c r="EI19" s="16">
        <v>0</v>
      </c>
      <c r="EJ19" s="17">
        <f t="shared" si="78"/>
        <v>0</v>
      </c>
      <c r="EK19" s="16">
        <v>0</v>
      </c>
      <c r="EL19" s="16">
        <v>0</v>
      </c>
      <c r="EM19" s="17">
        <f t="shared" si="79"/>
        <v>0</v>
      </c>
      <c r="EN19" s="16">
        <v>0</v>
      </c>
      <c r="EO19" s="16">
        <v>0</v>
      </c>
      <c r="EP19" s="17">
        <f t="shared" si="80"/>
        <v>0</v>
      </c>
      <c r="EQ19" s="16">
        <v>0</v>
      </c>
      <c r="ER19" s="16">
        <v>0</v>
      </c>
      <c r="ES19" s="17">
        <f t="shared" si="81"/>
        <v>0</v>
      </c>
      <c r="ET19" s="16">
        <v>1.0395010395010396E-2</v>
      </c>
      <c r="EU19" s="16">
        <v>0</v>
      </c>
      <c r="EV19" s="22">
        <f t="shared" si="82"/>
        <v>1.0395010395010396E-2</v>
      </c>
      <c r="EW19" s="30" t="s">
        <v>11</v>
      </c>
      <c r="EX19" s="16">
        <v>3.1446540880503146E-3</v>
      </c>
      <c r="EY19" s="16">
        <v>0</v>
      </c>
      <c r="EZ19" s="17">
        <f t="shared" si="83"/>
        <v>3.1446540880503146E-3</v>
      </c>
      <c r="FA19" s="16">
        <v>0</v>
      </c>
      <c r="FB19" s="16">
        <v>0</v>
      </c>
      <c r="FC19" s="17">
        <f t="shared" si="84"/>
        <v>0</v>
      </c>
      <c r="FD19" s="16">
        <v>0</v>
      </c>
      <c r="FE19" s="16">
        <v>0</v>
      </c>
      <c r="FF19" s="17">
        <f t="shared" si="85"/>
        <v>0</v>
      </c>
      <c r="FG19" s="16">
        <v>0</v>
      </c>
      <c r="FH19" s="16">
        <v>0</v>
      </c>
      <c r="FI19" s="17">
        <f t="shared" si="86"/>
        <v>0</v>
      </c>
      <c r="FJ19" s="16">
        <v>0</v>
      </c>
      <c r="FK19" s="16">
        <v>0</v>
      </c>
      <c r="FL19" s="17">
        <f t="shared" si="87"/>
        <v>0</v>
      </c>
    </row>
    <row r="20" spans="1:168" s="1" customFormat="1" ht="12" customHeight="1" x14ac:dyDescent="0.15">
      <c r="A20" s="30" t="s">
        <v>120</v>
      </c>
      <c r="B20" s="16">
        <v>0</v>
      </c>
      <c r="C20" s="16">
        <v>0</v>
      </c>
      <c r="D20" s="17">
        <f t="shared" si="36"/>
        <v>0</v>
      </c>
      <c r="E20" s="16">
        <v>0</v>
      </c>
      <c r="F20" s="16">
        <v>0</v>
      </c>
      <c r="G20" s="17">
        <f t="shared" si="37"/>
        <v>0</v>
      </c>
      <c r="H20" s="16">
        <v>0</v>
      </c>
      <c r="I20" s="16">
        <v>0</v>
      </c>
      <c r="J20" s="17">
        <f t="shared" si="38"/>
        <v>0</v>
      </c>
      <c r="K20" s="16">
        <v>0</v>
      </c>
      <c r="L20" s="16">
        <v>0</v>
      </c>
      <c r="M20" s="17">
        <f t="shared" si="39"/>
        <v>0</v>
      </c>
      <c r="N20" s="16">
        <v>0</v>
      </c>
      <c r="O20" s="16">
        <v>0</v>
      </c>
      <c r="P20" s="17">
        <f t="shared" si="40"/>
        <v>0</v>
      </c>
      <c r="Q20" s="16">
        <v>0</v>
      </c>
      <c r="R20" s="16">
        <v>0</v>
      </c>
      <c r="S20" s="22">
        <f t="shared" si="41"/>
        <v>0</v>
      </c>
      <c r="T20" s="30" t="s">
        <v>120</v>
      </c>
      <c r="U20" s="16">
        <v>0</v>
      </c>
      <c r="V20" s="16">
        <v>0</v>
      </c>
      <c r="W20" s="17">
        <f t="shared" si="42"/>
        <v>0</v>
      </c>
      <c r="X20" s="16">
        <v>0</v>
      </c>
      <c r="Y20" s="16">
        <v>0</v>
      </c>
      <c r="Z20" s="17">
        <f t="shared" si="43"/>
        <v>0</v>
      </c>
      <c r="AA20" s="16">
        <v>0</v>
      </c>
      <c r="AB20" s="16">
        <v>0</v>
      </c>
      <c r="AC20" s="17">
        <f t="shared" si="44"/>
        <v>0</v>
      </c>
      <c r="AD20" s="16">
        <v>0</v>
      </c>
      <c r="AE20" s="16">
        <v>0</v>
      </c>
      <c r="AF20" s="17">
        <f t="shared" si="45"/>
        <v>0</v>
      </c>
      <c r="AG20" s="16">
        <v>0</v>
      </c>
      <c r="AH20" s="16">
        <v>0</v>
      </c>
      <c r="AI20" s="17">
        <f t="shared" si="35"/>
        <v>0</v>
      </c>
      <c r="AJ20" s="16">
        <v>0</v>
      </c>
      <c r="AK20" s="16">
        <v>0</v>
      </c>
      <c r="AL20" s="22">
        <f t="shared" si="46"/>
        <v>0</v>
      </c>
      <c r="AM20" s="30" t="s">
        <v>120</v>
      </c>
      <c r="AN20" s="16">
        <v>0</v>
      </c>
      <c r="AO20" s="16">
        <v>0</v>
      </c>
      <c r="AP20" s="17">
        <f t="shared" si="47"/>
        <v>0</v>
      </c>
      <c r="AQ20" s="16">
        <v>0</v>
      </c>
      <c r="AR20" s="16">
        <v>0</v>
      </c>
      <c r="AS20" s="17">
        <f t="shared" si="48"/>
        <v>0</v>
      </c>
      <c r="AT20" s="16">
        <v>0</v>
      </c>
      <c r="AU20" s="16">
        <v>0</v>
      </c>
      <c r="AV20" s="17">
        <f t="shared" si="49"/>
        <v>0</v>
      </c>
      <c r="AW20" s="16">
        <v>0</v>
      </c>
      <c r="AX20" s="16">
        <v>0</v>
      </c>
      <c r="AY20" s="17">
        <f t="shared" si="50"/>
        <v>0</v>
      </c>
      <c r="AZ20" s="16">
        <v>2.1551724137931034E-3</v>
      </c>
      <c r="BA20" s="16">
        <v>0</v>
      </c>
      <c r="BB20" s="17">
        <f t="shared" si="51"/>
        <v>2.1551724137931034E-3</v>
      </c>
      <c r="BC20" s="16">
        <v>0</v>
      </c>
      <c r="BD20" s="16">
        <v>0</v>
      </c>
      <c r="BE20" s="22">
        <f t="shared" si="52"/>
        <v>0</v>
      </c>
      <c r="BF20" s="30" t="s">
        <v>120</v>
      </c>
      <c r="BG20" s="16">
        <v>0</v>
      </c>
      <c r="BH20" s="16">
        <v>0</v>
      </c>
      <c r="BI20" s="17">
        <f t="shared" si="53"/>
        <v>0</v>
      </c>
      <c r="BJ20" s="16">
        <v>0</v>
      </c>
      <c r="BK20" s="16">
        <v>0</v>
      </c>
      <c r="BL20" s="17">
        <f t="shared" si="54"/>
        <v>0</v>
      </c>
      <c r="BM20" s="16">
        <v>0</v>
      </c>
      <c r="BN20" s="16">
        <v>0</v>
      </c>
      <c r="BO20" s="17">
        <f t="shared" si="55"/>
        <v>0</v>
      </c>
      <c r="BP20" s="16">
        <v>0</v>
      </c>
      <c r="BQ20" s="16">
        <v>0</v>
      </c>
      <c r="BR20" s="17">
        <f t="shared" si="56"/>
        <v>0</v>
      </c>
      <c r="BS20" s="16">
        <v>0</v>
      </c>
      <c r="BT20" s="16">
        <v>0</v>
      </c>
      <c r="BU20" s="17">
        <f t="shared" si="57"/>
        <v>0</v>
      </c>
      <c r="BV20" s="16">
        <v>0</v>
      </c>
      <c r="BW20" s="16">
        <v>0</v>
      </c>
      <c r="BX20" s="22">
        <f t="shared" si="58"/>
        <v>0</v>
      </c>
      <c r="BY20" s="30" t="s">
        <v>120</v>
      </c>
      <c r="BZ20" s="16">
        <v>0</v>
      </c>
      <c r="CA20" s="16">
        <v>0</v>
      </c>
      <c r="CB20" s="17">
        <f t="shared" si="59"/>
        <v>0</v>
      </c>
      <c r="CC20" s="16">
        <v>0</v>
      </c>
      <c r="CD20" s="16">
        <v>0</v>
      </c>
      <c r="CE20" s="17">
        <f t="shared" si="60"/>
        <v>0</v>
      </c>
      <c r="CF20" s="16">
        <v>0</v>
      </c>
      <c r="CG20" s="16">
        <v>0</v>
      </c>
      <c r="CH20" s="17">
        <f t="shared" si="61"/>
        <v>0</v>
      </c>
      <c r="CI20" s="16">
        <v>0</v>
      </c>
      <c r="CJ20" s="16">
        <v>0</v>
      </c>
      <c r="CK20" s="17">
        <f t="shared" si="62"/>
        <v>0</v>
      </c>
      <c r="CL20" s="16">
        <v>0</v>
      </c>
      <c r="CM20" s="16">
        <v>0</v>
      </c>
      <c r="CN20" s="17">
        <f t="shared" si="63"/>
        <v>0</v>
      </c>
      <c r="CO20" s="16">
        <v>0</v>
      </c>
      <c r="CP20" s="16">
        <v>0</v>
      </c>
      <c r="CQ20" s="22">
        <f t="shared" si="64"/>
        <v>0</v>
      </c>
      <c r="CR20" s="30" t="s">
        <v>120</v>
      </c>
      <c r="CS20" s="16">
        <v>0</v>
      </c>
      <c r="CT20" s="16">
        <v>0</v>
      </c>
      <c r="CU20" s="17">
        <f t="shared" si="65"/>
        <v>0</v>
      </c>
      <c r="CV20" s="16">
        <v>0</v>
      </c>
      <c r="CW20" s="16">
        <v>0</v>
      </c>
      <c r="CX20" s="17">
        <f t="shared" si="66"/>
        <v>0</v>
      </c>
      <c r="CY20" s="16">
        <v>0</v>
      </c>
      <c r="CZ20" s="16">
        <v>0</v>
      </c>
      <c r="DA20" s="17">
        <f t="shared" si="67"/>
        <v>0</v>
      </c>
      <c r="DB20" s="16">
        <v>0</v>
      </c>
      <c r="DC20" s="16">
        <v>0</v>
      </c>
      <c r="DD20" s="17">
        <f t="shared" si="68"/>
        <v>0</v>
      </c>
      <c r="DE20" s="16">
        <v>0</v>
      </c>
      <c r="DF20" s="16">
        <v>0</v>
      </c>
      <c r="DG20" s="17">
        <f t="shared" si="69"/>
        <v>0</v>
      </c>
      <c r="DH20" s="16">
        <v>0</v>
      </c>
      <c r="DI20" s="16">
        <v>0</v>
      </c>
      <c r="DJ20" s="22">
        <f t="shared" si="70"/>
        <v>0</v>
      </c>
      <c r="DK20" s="30" t="s">
        <v>120</v>
      </c>
      <c r="DL20" s="16">
        <v>0</v>
      </c>
      <c r="DM20" s="16">
        <v>0</v>
      </c>
      <c r="DN20" s="17">
        <f t="shared" si="71"/>
        <v>0</v>
      </c>
      <c r="DO20" s="16">
        <v>0</v>
      </c>
      <c r="DP20" s="16">
        <v>0</v>
      </c>
      <c r="DQ20" s="17">
        <f t="shared" si="72"/>
        <v>0</v>
      </c>
      <c r="DR20" s="16">
        <v>0</v>
      </c>
      <c r="DS20" s="16">
        <v>0</v>
      </c>
      <c r="DT20" s="17">
        <f t="shared" si="73"/>
        <v>0</v>
      </c>
      <c r="DU20" s="16">
        <v>0</v>
      </c>
      <c r="DV20" s="16">
        <v>0</v>
      </c>
      <c r="DW20" s="17">
        <f t="shared" si="74"/>
        <v>0</v>
      </c>
      <c r="DX20" s="16">
        <v>0</v>
      </c>
      <c r="DY20" s="16">
        <v>0</v>
      </c>
      <c r="DZ20" s="17">
        <f t="shared" si="75"/>
        <v>0</v>
      </c>
      <c r="EA20" s="16">
        <v>0</v>
      </c>
      <c r="EB20" s="16">
        <v>0</v>
      </c>
      <c r="EC20" s="22">
        <f t="shared" si="76"/>
        <v>0</v>
      </c>
      <c r="ED20" s="30" t="s">
        <v>120</v>
      </c>
      <c r="EE20" s="16">
        <v>0</v>
      </c>
      <c r="EF20" s="16">
        <v>0</v>
      </c>
      <c r="EG20" s="17">
        <f t="shared" si="77"/>
        <v>0</v>
      </c>
      <c r="EH20" s="16">
        <v>0</v>
      </c>
      <c r="EI20" s="16">
        <v>0</v>
      </c>
      <c r="EJ20" s="17">
        <f t="shared" si="78"/>
        <v>0</v>
      </c>
      <c r="EK20" s="16">
        <v>0</v>
      </c>
      <c r="EL20" s="16">
        <v>0</v>
      </c>
      <c r="EM20" s="17">
        <f t="shared" si="79"/>
        <v>0</v>
      </c>
      <c r="EN20" s="16">
        <v>0</v>
      </c>
      <c r="EO20" s="16">
        <v>0</v>
      </c>
      <c r="EP20" s="17">
        <f t="shared" si="80"/>
        <v>0</v>
      </c>
      <c r="EQ20" s="16">
        <v>0</v>
      </c>
      <c r="ER20" s="16">
        <v>0</v>
      </c>
      <c r="ES20" s="17">
        <f t="shared" si="81"/>
        <v>0</v>
      </c>
      <c r="ET20" s="16">
        <v>0</v>
      </c>
      <c r="EU20" s="16">
        <v>0</v>
      </c>
      <c r="EV20" s="22">
        <f t="shared" si="82"/>
        <v>0</v>
      </c>
      <c r="EW20" s="30" t="s">
        <v>120</v>
      </c>
      <c r="EX20" s="16">
        <v>0</v>
      </c>
      <c r="EY20" s="16">
        <v>0</v>
      </c>
      <c r="EZ20" s="17">
        <f t="shared" si="83"/>
        <v>0</v>
      </c>
      <c r="FA20" s="16">
        <v>5.2219321148825066E-3</v>
      </c>
      <c r="FB20" s="16">
        <v>0</v>
      </c>
      <c r="FC20" s="17">
        <f t="shared" si="84"/>
        <v>5.2219321148825066E-3</v>
      </c>
      <c r="FD20" s="16">
        <v>0</v>
      </c>
      <c r="FE20" s="16">
        <v>0</v>
      </c>
      <c r="FF20" s="17">
        <f t="shared" si="85"/>
        <v>0</v>
      </c>
      <c r="FG20" s="16">
        <v>0</v>
      </c>
      <c r="FH20" s="16">
        <v>0</v>
      </c>
      <c r="FI20" s="17">
        <f t="shared" si="86"/>
        <v>0</v>
      </c>
      <c r="FJ20" s="16">
        <v>0</v>
      </c>
      <c r="FK20" s="16">
        <v>0</v>
      </c>
      <c r="FL20" s="17">
        <f t="shared" si="87"/>
        <v>0</v>
      </c>
    </row>
    <row r="21" spans="1:168" s="1" customFormat="1" ht="12" customHeight="1" x14ac:dyDescent="0.15">
      <c r="A21" s="30" t="s">
        <v>144</v>
      </c>
      <c r="B21" s="16">
        <v>0</v>
      </c>
      <c r="C21" s="16">
        <v>0</v>
      </c>
      <c r="D21" s="17">
        <f t="shared" si="36"/>
        <v>0</v>
      </c>
      <c r="E21" s="16">
        <v>0</v>
      </c>
      <c r="F21" s="16">
        <v>0</v>
      </c>
      <c r="G21" s="17">
        <f t="shared" si="37"/>
        <v>0</v>
      </c>
      <c r="H21" s="16">
        <v>0</v>
      </c>
      <c r="I21" s="16">
        <v>0</v>
      </c>
      <c r="J21" s="17">
        <f t="shared" si="38"/>
        <v>0</v>
      </c>
      <c r="K21" s="16">
        <v>0</v>
      </c>
      <c r="L21" s="16">
        <v>0</v>
      </c>
      <c r="M21" s="17">
        <f t="shared" si="39"/>
        <v>0</v>
      </c>
      <c r="N21" s="16">
        <v>0</v>
      </c>
      <c r="O21" s="16">
        <v>0</v>
      </c>
      <c r="P21" s="17">
        <f t="shared" si="40"/>
        <v>0</v>
      </c>
      <c r="Q21" s="16">
        <v>0</v>
      </c>
      <c r="R21" s="16">
        <v>0</v>
      </c>
      <c r="S21" s="22">
        <f t="shared" si="41"/>
        <v>0</v>
      </c>
      <c r="T21" s="30" t="s">
        <v>144</v>
      </c>
      <c r="U21" s="16">
        <v>0</v>
      </c>
      <c r="V21" s="16">
        <v>0</v>
      </c>
      <c r="W21" s="17">
        <f t="shared" si="42"/>
        <v>0</v>
      </c>
      <c r="X21" s="16">
        <v>0</v>
      </c>
      <c r="Y21" s="16">
        <v>0</v>
      </c>
      <c r="Z21" s="17">
        <f t="shared" si="43"/>
        <v>0</v>
      </c>
      <c r="AA21" s="16">
        <v>0</v>
      </c>
      <c r="AB21" s="16">
        <v>0</v>
      </c>
      <c r="AC21" s="17">
        <f t="shared" si="44"/>
        <v>0</v>
      </c>
      <c r="AD21" s="16">
        <v>0</v>
      </c>
      <c r="AE21" s="16">
        <v>0</v>
      </c>
      <c r="AF21" s="17">
        <f t="shared" si="45"/>
        <v>0</v>
      </c>
      <c r="AG21" s="16">
        <v>0</v>
      </c>
      <c r="AH21" s="16">
        <v>0</v>
      </c>
      <c r="AI21" s="17">
        <f t="shared" si="35"/>
        <v>0</v>
      </c>
      <c r="AJ21" s="16">
        <v>0</v>
      </c>
      <c r="AK21" s="16">
        <v>0</v>
      </c>
      <c r="AL21" s="22">
        <f t="shared" si="46"/>
        <v>0</v>
      </c>
      <c r="AM21" s="30" t="s">
        <v>144</v>
      </c>
      <c r="AN21" s="16">
        <v>0</v>
      </c>
      <c r="AO21" s="16">
        <v>0</v>
      </c>
      <c r="AP21" s="17">
        <f t="shared" si="47"/>
        <v>0</v>
      </c>
      <c r="AQ21" s="16">
        <v>0</v>
      </c>
      <c r="AR21" s="16">
        <v>0</v>
      </c>
      <c r="AS21" s="17">
        <f t="shared" si="48"/>
        <v>0</v>
      </c>
      <c r="AT21" s="16">
        <v>0</v>
      </c>
      <c r="AU21" s="16">
        <v>0</v>
      </c>
      <c r="AV21" s="17">
        <f t="shared" si="49"/>
        <v>0</v>
      </c>
      <c r="AW21" s="16">
        <v>0</v>
      </c>
      <c r="AX21" s="16">
        <v>0</v>
      </c>
      <c r="AY21" s="17">
        <f t="shared" si="50"/>
        <v>0</v>
      </c>
      <c r="AZ21" s="16">
        <v>2.1551724137931034E-3</v>
      </c>
      <c r="BA21" s="16">
        <v>0</v>
      </c>
      <c r="BB21" s="17">
        <f t="shared" si="51"/>
        <v>2.1551724137931034E-3</v>
      </c>
      <c r="BC21" s="16">
        <v>0</v>
      </c>
      <c r="BD21" s="16">
        <v>0</v>
      </c>
      <c r="BE21" s="22">
        <f t="shared" si="52"/>
        <v>0</v>
      </c>
      <c r="BF21" s="30" t="s">
        <v>144</v>
      </c>
      <c r="BG21" s="16">
        <v>0</v>
      </c>
      <c r="BH21" s="16">
        <v>0</v>
      </c>
      <c r="BI21" s="17">
        <f t="shared" si="53"/>
        <v>0</v>
      </c>
      <c r="BJ21" s="16">
        <v>0</v>
      </c>
      <c r="BK21" s="16">
        <v>0</v>
      </c>
      <c r="BL21" s="17">
        <f t="shared" si="54"/>
        <v>0</v>
      </c>
      <c r="BM21" s="16">
        <v>0</v>
      </c>
      <c r="BN21" s="16">
        <v>0</v>
      </c>
      <c r="BO21" s="17">
        <f t="shared" si="55"/>
        <v>0</v>
      </c>
      <c r="BP21" s="16">
        <v>0</v>
      </c>
      <c r="BQ21" s="16">
        <v>0</v>
      </c>
      <c r="BR21" s="17">
        <f t="shared" si="56"/>
        <v>0</v>
      </c>
      <c r="BS21" s="16">
        <v>0</v>
      </c>
      <c r="BT21" s="16">
        <v>0</v>
      </c>
      <c r="BU21" s="17">
        <f t="shared" si="57"/>
        <v>0</v>
      </c>
      <c r="BV21" s="16">
        <v>0</v>
      </c>
      <c r="BW21" s="16">
        <v>0</v>
      </c>
      <c r="BX21" s="22">
        <f t="shared" si="58"/>
        <v>0</v>
      </c>
      <c r="BY21" s="30" t="s">
        <v>144</v>
      </c>
      <c r="BZ21" s="16">
        <v>0</v>
      </c>
      <c r="CA21" s="16">
        <v>0</v>
      </c>
      <c r="CB21" s="17">
        <f t="shared" si="59"/>
        <v>0</v>
      </c>
      <c r="CC21" s="16">
        <v>0</v>
      </c>
      <c r="CD21" s="16">
        <v>0</v>
      </c>
      <c r="CE21" s="17">
        <f t="shared" si="60"/>
        <v>0</v>
      </c>
      <c r="CF21" s="16">
        <v>0</v>
      </c>
      <c r="CG21" s="16">
        <v>0</v>
      </c>
      <c r="CH21" s="17">
        <f t="shared" si="61"/>
        <v>0</v>
      </c>
      <c r="CI21" s="16">
        <v>0</v>
      </c>
      <c r="CJ21" s="16">
        <v>0</v>
      </c>
      <c r="CK21" s="17">
        <f t="shared" si="62"/>
        <v>0</v>
      </c>
      <c r="CL21" s="16">
        <v>0</v>
      </c>
      <c r="CM21" s="16">
        <v>0</v>
      </c>
      <c r="CN21" s="17">
        <f t="shared" si="63"/>
        <v>0</v>
      </c>
      <c r="CO21" s="16">
        <v>0</v>
      </c>
      <c r="CP21" s="16">
        <v>0</v>
      </c>
      <c r="CQ21" s="22">
        <f t="shared" si="64"/>
        <v>0</v>
      </c>
      <c r="CR21" s="30" t="s">
        <v>144</v>
      </c>
      <c r="CS21" s="16">
        <v>0</v>
      </c>
      <c r="CT21" s="16">
        <v>0</v>
      </c>
      <c r="CU21" s="17">
        <f t="shared" si="65"/>
        <v>0</v>
      </c>
      <c r="CV21" s="16">
        <v>0</v>
      </c>
      <c r="CW21" s="16">
        <v>0</v>
      </c>
      <c r="CX21" s="17">
        <f t="shared" si="66"/>
        <v>0</v>
      </c>
      <c r="CY21" s="16">
        <v>0</v>
      </c>
      <c r="CZ21" s="16">
        <v>0</v>
      </c>
      <c r="DA21" s="17">
        <f t="shared" si="67"/>
        <v>0</v>
      </c>
      <c r="DB21" s="16">
        <v>0</v>
      </c>
      <c r="DC21" s="16">
        <v>0</v>
      </c>
      <c r="DD21" s="17">
        <f t="shared" si="68"/>
        <v>0</v>
      </c>
      <c r="DE21" s="16">
        <v>0</v>
      </c>
      <c r="DF21" s="16">
        <v>0</v>
      </c>
      <c r="DG21" s="17">
        <f t="shared" si="69"/>
        <v>0</v>
      </c>
      <c r="DH21" s="16">
        <v>0</v>
      </c>
      <c r="DI21" s="16">
        <v>0</v>
      </c>
      <c r="DJ21" s="22">
        <f t="shared" si="70"/>
        <v>0</v>
      </c>
      <c r="DK21" s="30" t="s">
        <v>144</v>
      </c>
      <c r="DL21" s="16">
        <v>0</v>
      </c>
      <c r="DM21" s="16">
        <v>0</v>
      </c>
      <c r="DN21" s="17">
        <f t="shared" si="71"/>
        <v>0</v>
      </c>
      <c r="DO21" s="16">
        <v>0</v>
      </c>
      <c r="DP21" s="16">
        <v>0</v>
      </c>
      <c r="DQ21" s="17">
        <f t="shared" si="72"/>
        <v>0</v>
      </c>
      <c r="DR21" s="16">
        <v>0</v>
      </c>
      <c r="DS21" s="16">
        <v>0</v>
      </c>
      <c r="DT21" s="17">
        <f t="shared" si="73"/>
        <v>0</v>
      </c>
      <c r="DU21" s="16">
        <v>0</v>
      </c>
      <c r="DV21" s="16">
        <v>0</v>
      </c>
      <c r="DW21" s="17">
        <f t="shared" si="74"/>
        <v>0</v>
      </c>
      <c r="DX21" s="16">
        <v>0</v>
      </c>
      <c r="DY21" s="16">
        <v>0</v>
      </c>
      <c r="DZ21" s="17">
        <f t="shared" si="75"/>
        <v>0</v>
      </c>
      <c r="EA21" s="16">
        <v>0</v>
      </c>
      <c r="EB21" s="16">
        <v>0</v>
      </c>
      <c r="EC21" s="22">
        <f t="shared" si="76"/>
        <v>0</v>
      </c>
      <c r="ED21" s="30" t="s">
        <v>144</v>
      </c>
      <c r="EE21" s="16">
        <v>9.0909090909090905E-3</v>
      </c>
      <c r="EF21" s="16">
        <v>0</v>
      </c>
      <c r="EG21" s="17">
        <f t="shared" si="77"/>
        <v>9.0909090909090905E-3</v>
      </c>
      <c r="EH21" s="16">
        <v>0</v>
      </c>
      <c r="EI21" s="16">
        <v>0</v>
      </c>
      <c r="EJ21" s="17">
        <f t="shared" si="78"/>
        <v>0</v>
      </c>
      <c r="EK21" s="16">
        <v>0</v>
      </c>
      <c r="EL21" s="16">
        <v>0</v>
      </c>
      <c r="EM21" s="17">
        <f t="shared" si="79"/>
        <v>0</v>
      </c>
      <c r="EN21" s="16">
        <v>0</v>
      </c>
      <c r="EO21" s="16">
        <v>0</v>
      </c>
      <c r="EP21" s="17">
        <f t="shared" si="80"/>
        <v>0</v>
      </c>
      <c r="EQ21" s="16">
        <v>0</v>
      </c>
      <c r="ER21" s="16">
        <v>0</v>
      </c>
      <c r="ES21" s="17">
        <f t="shared" si="81"/>
        <v>0</v>
      </c>
      <c r="ET21" s="16">
        <v>2.0790020790020791E-3</v>
      </c>
      <c r="EU21" s="16">
        <v>0</v>
      </c>
      <c r="EV21" s="22">
        <f t="shared" si="82"/>
        <v>2.0790020790020791E-3</v>
      </c>
      <c r="EW21" s="30" t="s">
        <v>144</v>
      </c>
      <c r="EX21" s="16">
        <v>0</v>
      </c>
      <c r="EY21" s="16">
        <v>0</v>
      </c>
      <c r="EZ21" s="17">
        <f t="shared" si="83"/>
        <v>0</v>
      </c>
      <c r="FA21" s="16">
        <v>1.0443864229765013E-2</v>
      </c>
      <c r="FB21" s="16">
        <v>0</v>
      </c>
      <c r="FC21" s="17">
        <f t="shared" si="84"/>
        <v>1.0443864229765013E-2</v>
      </c>
      <c r="FD21" s="16">
        <v>0</v>
      </c>
      <c r="FE21" s="16">
        <v>0</v>
      </c>
      <c r="FF21" s="17">
        <f t="shared" si="85"/>
        <v>0</v>
      </c>
      <c r="FG21" s="16">
        <v>0</v>
      </c>
      <c r="FH21" s="16">
        <v>0</v>
      </c>
      <c r="FI21" s="17">
        <f t="shared" si="86"/>
        <v>0</v>
      </c>
      <c r="FJ21" s="16">
        <v>0</v>
      </c>
      <c r="FK21" s="16">
        <v>0</v>
      </c>
      <c r="FL21" s="17">
        <f t="shared" si="87"/>
        <v>0</v>
      </c>
    </row>
    <row r="22" spans="1:168" s="1" customFormat="1" ht="12" customHeight="1" x14ac:dyDescent="0.15">
      <c r="A22" s="30" t="s">
        <v>145</v>
      </c>
      <c r="B22" s="16">
        <v>0</v>
      </c>
      <c r="C22" s="16">
        <v>0</v>
      </c>
      <c r="D22" s="17">
        <f t="shared" si="36"/>
        <v>0</v>
      </c>
      <c r="E22" s="16">
        <v>0</v>
      </c>
      <c r="F22" s="16">
        <v>0</v>
      </c>
      <c r="G22" s="17">
        <f t="shared" si="37"/>
        <v>0</v>
      </c>
      <c r="H22" s="16">
        <v>0</v>
      </c>
      <c r="I22" s="16">
        <v>0</v>
      </c>
      <c r="J22" s="17">
        <f t="shared" si="38"/>
        <v>0</v>
      </c>
      <c r="K22" s="16">
        <v>0</v>
      </c>
      <c r="L22" s="16">
        <v>0</v>
      </c>
      <c r="M22" s="17">
        <f t="shared" si="39"/>
        <v>0</v>
      </c>
      <c r="N22" s="16">
        <v>0</v>
      </c>
      <c r="O22" s="16">
        <v>0</v>
      </c>
      <c r="P22" s="17">
        <f t="shared" si="40"/>
        <v>0</v>
      </c>
      <c r="Q22" s="16">
        <v>0</v>
      </c>
      <c r="R22" s="16">
        <v>0</v>
      </c>
      <c r="S22" s="22">
        <f t="shared" si="41"/>
        <v>0</v>
      </c>
      <c r="T22" s="30" t="s">
        <v>145</v>
      </c>
      <c r="U22" s="16">
        <v>0</v>
      </c>
      <c r="V22" s="16">
        <v>0</v>
      </c>
      <c r="W22" s="17">
        <f t="shared" si="42"/>
        <v>0</v>
      </c>
      <c r="X22" s="16">
        <v>0</v>
      </c>
      <c r="Y22" s="16">
        <v>0</v>
      </c>
      <c r="Z22" s="17">
        <f t="shared" si="43"/>
        <v>0</v>
      </c>
      <c r="AA22" s="16">
        <v>0</v>
      </c>
      <c r="AB22" s="16">
        <v>0</v>
      </c>
      <c r="AC22" s="17">
        <f t="shared" si="44"/>
        <v>0</v>
      </c>
      <c r="AD22" s="16">
        <v>0</v>
      </c>
      <c r="AE22" s="16">
        <v>0</v>
      </c>
      <c r="AF22" s="17">
        <f t="shared" si="45"/>
        <v>0</v>
      </c>
      <c r="AG22" s="16">
        <v>0</v>
      </c>
      <c r="AH22" s="16">
        <v>0</v>
      </c>
      <c r="AI22" s="17">
        <f t="shared" si="35"/>
        <v>0</v>
      </c>
      <c r="AJ22" s="16">
        <v>0</v>
      </c>
      <c r="AK22" s="16">
        <v>0</v>
      </c>
      <c r="AL22" s="22">
        <f t="shared" si="46"/>
        <v>0</v>
      </c>
      <c r="AM22" s="30" t="s">
        <v>145</v>
      </c>
      <c r="AN22" s="16">
        <v>0</v>
      </c>
      <c r="AO22" s="16">
        <v>0</v>
      </c>
      <c r="AP22" s="17">
        <f t="shared" si="47"/>
        <v>0</v>
      </c>
      <c r="AQ22" s="16">
        <v>0</v>
      </c>
      <c r="AR22" s="16">
        <v>0</v>
      </c>
      <c r="AS22" s="17">
        <f t="shared" si="48"/>
        <v>0</v>
      </c>
      <c r="AT22" s="16">
        <v>0</v>
      </c>
      <c r="AU22" s="16">
        <v>0</v>
      </c>
      <c r="AV22" s="17">
        <f t="shared" si="49"/>
        <v>0</v>
      </c>
      <c r="AW22" s="16">
        <v>0</v>
      </c>
      <c r="AX22" s="16">
        <v>0</v>
      </c>
      <c r="AY22" s="17">
        <f t="shared" si="50"/>
        <v>0</v>
      </c>
      <c r="AZ22" s="16">
        <v>0</v>
      </c>
      <c r="BA22" s="16">
        <v>0</v>
      </c>
      <c r="BB22" s="17">
        <f t="shared" si="51"/>
        <v>0</v>
      </c>
      <c r="BC22" s="16">
        <v>0</v>
      </c>
      <c r="BD22" s="16">
        <v>0</v>
      </c>
      <c r="BE22" s="22">
        <f t="shared" si="52"/>
        <v>0</v>
      </c>
      <c r="BF22" s="30" t="s">
        <v>145</v>
      </c>
      <c r="BG22" s="16">
        <v>0</v>
      </c>
      <c r="BH22" s="16">
        <v>0</v>
      </c>
      <c r="BI22" s="17">
        <f t="shared" si="53"/>
        <v>0</v>
      </c>
      <c r="BJ22" s="16">
        <v>0</v>
      </c>
      <c r="BK22" s="16">
        <v>0</v>
      </c>
      <c r="BL22" s="17">
        <f t="shared" si="54"/>
        <v>0</v>
      </c>
      <c r="BM22" s="16">
        <v>0</v>
      </c>
      <c r="BN22" s="16">
        <v>0</v>
      </c>
      <c r="BO22" s="17">
        <f t="shared" si="55"/>
        <v>0</v>
      </c>
      <c r="BP22" s="16">
        <v>0</v>
      </c>
      <c r="BQ22" s="16">
        <v>0</v>
      </c>
      <c r="BR22" s="17">
        <f t="shared" si="56"/>
        <v>0</v>
      </c>
      <c r="BS22" s="16">
        <v>0</v>
      </c>
      <c r="BT22" s="16">
        <v>0</v>
      </c>
      <c r="BU22" s="17">
        <f t="shared" si="57"/>
        <v>0</v>
      </c>
      <c r="BV22" s="16">
        <v>0</v>
      </c>
      <c r="BW22" s="16">
        <v>0</v>
      </c>
      <c r="BX22" s="22">
        <f t="shared" si="58"/>
        <v>0</v>
      </c>
      <c r="BY22" s="30" t="s">
        <v>145</v>
      </c>
      <c r="BZ22" s="16">
        <v>0</v>
      </c>
      <c r="CA22" s="16">
        <v>0</v>
      </c>
      <c r="CB22" s="17">
        <f t="shared" si="59"/>
        <v>0</v>
      </c>
      <c r="CC22" s="16">
        <v>0</v>
      </c>
      <c r="CD22" s="16">
        <v>0</v>
      </c>
      <c r="CE22" s="17">
        <f t="shared" si="60"/>
        <v>0</v>
      </c>
      <c r="CF22" s="16">
        <v>0</v>
      </c>
      <c r="CG22" s="16">
        <v>0</v>
      </c>
      <c r="CH22" s="17">
        <f t="shared" si="61"/>
        <v>0</v>
      </c>
      <c r="CI22" s="16">
        <v>0</v>
      </c>
      <c r="CJ22" s="16">
        <v>0</v>
      </c>
      <c r="CK22" s="17">
        <f t="shared" si="62"/>
        <v>0</v>
      </c>
      <c r="CL22" s="16">
        <v>0</v>
      </c>
      <c r="CM22" s="16">
        <v>0</v>
      </c>
      <c r="CN22" s="17">
        <f t="shared" si="63"/>
        <v>0</v>
      </c>
      <c r="CO22" s="16">
        <v>0</v>
      </c>
      <c r="CP22" s="16">
        <v>0</v>
      </c>
      <c r="CQ22" s="22">
        <f t="shared" si="64"/>
        <v>0</v>
      </c>
      <c r="CR22" s="30" t="s">
        <v>145</v>
      </c>
      <c r="CS22" s="16">
        <v>0</v>
      </c>
      <c r="CT22" s="16">
        <v>0</v>
      </c>
      <c r="CU22" s="17">
        <f t="shared" si="65"/>
        <v>0</v>
      </c>
      <c r="CV22" s="16">
        <v>0</v>
      </c>
      <c r="CW22" s="16">
        <v>0</v>
      </c>
      <c r="CX22" s="17">
        <f t="shared" si="66"/>
        <v>0</v>
      </c>
      <c r="CY22" s="16">
        <v>0</v>
      </c>
      <c r="CZ22" s="16">
        <v>0</v>
      </c>
      <c r="DA22" s="17">
        <f t="shared" si="67"/>
        <v>0</v>
      </c>
      <c r="DB22" s="16">
        <v>0</v>
      </c>
      <c r="DC22" s="16">
        <v>0</v>
      </c>
      <c r="DD22" s="17">
        <f t="shared" si="68"/>
        <v>0</v>
      </c>
      <c r="DE22" s="16">
        <v>0</v>
      </c>
      <c r="DF22" s="16">
        <v>0</v>
      </c>
      <c r="DG22" s="17">
        <f t="shared" si="69"/>
        <v>0</v>
      </c>
      <c r="DH22" s="16">
        <v>0</v>
      </c>
      <c r="DI22" s="16">
        <v>0</v>
      </c>
      <c r="DJ22" s="22">
        <f t="shared" si="70"/>
        <v>0</v>
      </c>
      <c r="DK22" s="30" t="s">
        <v>145</v>
      </c>
      <c r="DL22" s="16">
        <v>0</v>
      </c>
      <c r="DM22" s="16">
        <v>0</v>
      </c>
      <c r="DN22" s="17">
        <f t="shared" si="71"/>
        <v>0</v>
      </c>
      <c r="DO22" s="16">
        <v>0</v>
      </c>
      <c r="DP22" s="16">
        <v>0</v>
      </c>
      <c r="DQ22" s="17">
        <f t="shared" si="72"/>
        <v>0</v>
      </c>
      <c r="DR22" s="16">
        <v>0</v>
      </c>
      <c r="DS22" s="16">
        <v>0</v>
      </c>
      <c r="DT22" s="17">
        <f t="shared" si="73"/>
        <v>0</v>
      </c>
      <c r="DU22" s="16">
        <v>0</v>
      </c>
      <c r="DV22" s="16">
        <v>0</v>
      </c>
      <c r="DW22" s="17">
        <f t="shared" si="74"/>
        <v>0</v>
      </c>
      <c r="DX22" s="16">
        <v>0</v>
      </c>
      <c r="DY22" s="16">
        <v>0</v>
      </c>
      <c r="DZ22" s="17">
        <f t="shared" si="75"/>
        <v>0</v>
      </c>
      <c r="EA22" s="16">
        <v>0</v>
      </c>
      <c r="EB22" s="16">
        <v>0</v>
      </c>
      <c r="EC22" s="22">
        <f t="shared" si="76"/>
        <v>0</v>
      </c>
      <c r="ED22" s="30" t="s">
        <v>145</v>
      </c>
      <c r="EE22" s="16">
        <v>0</v>
      </c>
      <c r="EF22" s="16">
        <v>0</v>
      </c>
      <c r="EG22" s="17">
        <f t="shared" si="77"/>
        <v>0</v>
      </c>
      <c r="EH22" s="16">
        <v>0</v>
      </c>
      <c r="EI22" s="16">
        <v>0</v>
      </c>
      <c r="EJ22" s="17">
        <f t="shared" si="78"/>
        <v>0</v>
      </c>
      <c r="EK22" s="16">
        <v>0</v>
      </c>
      <c r="EL22" s="16">
        <v>0</v>
      </c>
      <c r="EM22" s="17">
        <f t="shared" si="79"/>
        <v>0</v>
      </c>
      <c r="EN22" s="16">
        <v>0</v>
      </c>
      <c r="EO22" s="16">
        <v>0</v>
      </c>
      <c r="EP22" s="17">
        <f t="shared" si="80"/>
        <v>0</v>
      </c>
      <c r="EQ22" s="16">
        <v>0</v>
      </c>
      <c r="ER22" s="16">
        <v>0</v>
      </c>
      <c r="ES22" s="17">
        <f t="shared" si="81"/>
        <v>0</v>
      </c>
      <c r="ET22" s="16">
        <v>4.1580041580041582E-3</v>
      </c>
      <c r="EU22" s="16">
        <v>0</v>
      </c>
      <c r="EV22" s="22">
        <f t="shared" si="82"/>
        <v>4.1580041580041582E-3</v>
      </c>
      <c r="EW22" s="30" t="s">
        <v>145</v>
      </c>
      <c r="EX22" s="16">
        <v>0</v>
      </c>
      <c r="EY22" s="16">
        <v>0</v>
      </c>
      <c r="EZ22" s="17">
        <f t="shared" si="83"/>
        <v>0</v>
      </c>
      <c r="FA22" s="16">
        <v>0</v>
      </c>
      <c r="FB22" s="16">
        <v>0</v>
      </c>
      <c r="FC22" s="17">
        <f t="shared" si="84"/>
        <v>0</v>
      </c>
      <c r="FD22" s="16">
        <v>0</v>
      </c>
      <c r="FE22" s="16">
        <v>0</v>
      </c>
      <c r="FF22" s="17">
        <f t="shared" si="85"/>
        <v>0</v>
      </c>
      <c r="FG22" s="16">
        <v>0</v>
      </c>
      <c r="FH22" s="16">
        <v>0</v>
      </c>
      <c r="FI22" s="17">
        <f t="shared" si="86"/>
        <v>0</v>
      </c>
      <c r="FJ22" s="16">
        <v>0</v>
      </c>
      <c r="FK22" s="16">
        <v>0</v>
      </c>
      <c r="FL22" s="17">
        <f t="shared" si="87"/>
        <v>0</v>
      </c>
    </row>
    <row r="23" spans="1:168" s="1" customFormat="1" ht="12" customHeight="1" x14ac:dyDescent="0.15">
      <c r="A23" s="30" t="s">
        <v>12</v>
      </c>
      <c r="B23" s="16">
        <v>0.5</v>
      </c>
      <c r="C23" s="16">
        <v>0</v>
      </c>
      <c r="D23" s="17">
        <f t="shared" si="36"/>
        <v>0.5</v>
      </c>
      <c r="E23" s="16">
        <v>0.54948805460750849</v>
      </c>
      <c r="F23" s="16">
        <v>0</v>
      </c>
      <c r="G23" s="17">
        <f t="shared" si="37"/>
        <v>0.54948805460750849</v>
      </c>
      <c r="H23" s="16">
        <v>0.4410112359550562</v>
      </c>
      <c r="I23" s="16">
        <v>0</v>
      </c>
      <c r="J23" s="17">
        <f t="shared" si="38"/>
        <v>0.4410112359550562</v>
      </c>
      <c r="K23" s="16">
        <v>0.39</v>
      </c>
      <c r="L23" s="16">
        <v>0</v>
      </c>
      <c r="M23" s="17">
        <f t="shared" si="39"/>
        <v>0.39</v>
      </c>
      <c r="N23" s="16">
        <v>0.37823834196891193</v>
      </c>
      <c r="O23" s="16">
        <v>0</v>
      </c>
      <c r="P23" s="17">
        <f t="shared" si="40"/>
        <v>0.37823834196891193</v>
      </c>
      <c r="Q23" s="16">
        <v>0.32298136645962733</v>
      </c>
      <c r="R23" s="16">
        <v>1.2422360248447204E-2</v>
      </c>
      <c r="S23" s="22">
        <f t="shared" si="41"/>
        <v>0.33540372670807456</v>
      </c>
      <c r="T23" s="30" t="s">
        <v>12</v>
      </c>
      <c r="U23" s="16">
        <v>0.35</v>
      </c>
      <c r="V23" s="16">
        <v>0</v>
      </c>
      <c r="W23" s="17">
        <f t="shared" si="42"/>
        <v>0.35</v>
      </c>
      <c r="X23" s="16">
        <v>2.768166089965398E-2</v>
      </c>
      <c r="Y23" s="16">
        <v>6.920415224913495E-3</v>
      </c>
      <c r="Z23" s="17">
        <f t="shared" si="43"/>
        <v>3.4602076124567477E-2</v>
      </c>
      <c r="AA23" s="16">
        <v>3.0232558139534883E-2</v>
      </c>
      <c r="AB23" s="16">
        <v>6.9767441860465115E-3</v>
      </c>
      <c r="AC23" s="17">
        <f t="shared" si="44"/>
        <v>3.7209302325581395E-2</v>
      </c>
      <c r="AD23" s="16">
        <v>4.0345821325648415E-2</v>
      </c>
      <c r="AE23" s="16">
        <v>0</v>
      </c>
      <c r="AF23" s="17">
        <f t="shared" si="45"/>
        <v>4.0345821325648415E-2</v>
      </c>
      <c r="AG23" s="16">
        <v>7.1917808219178078E-2</v>
      </c>
      <c r="AH23" s="16">
        <v>0</v>
      </c>
      <c r="AI23" s="17">
        <f t="shared" si="35"/>
        <v>7.1917808219178078E-2</v>
      </c>
      <c r="AJ23" s="16">
        <v>7.1005917159763315E-2</v>
      </c>
      <c r="AK23" s="16">
        <v>0</v>
      </c>
      <c r="AL23" s="22">
        <f t="shared" si="46"/>
        <v>7.1005917159763315E-2</v>
      </c>
      <c r="AM23" s="30" t="s">
        <v>12</v>
      </c>
      <c r="AN23" s="16">
        <v>1.3333333333333334E-2</v>
      </c>
      <c r="AO23" s="16">
        <v>0</v>
      </c>
      <c r="AP23" s="17">
        <f t="shared" si="47"/>
        <v>1.3333333333333334E-2</v>
      </c>
      <c r="AQ23" s="16">
        <v>1.3289036544850499E-2</v>
      </c>
      <c r="AR23" s="16">
        <v>0</v>
      </c>
      <c r="AS23" s="17">
        <f t="shared" si="48"/>
        <v>1.3289036544850499E-2</v>
      </c>
      <c r="AT23" s="16">
        <v>0.53198653198653201</v>
      </c>
      <c r="AU23" s="16">
        <v>2.0202020202020204E-2</v>
      </c>
      <c r="AV23" s="17">
        <f t="shared" si="49"/>
        <v>0.55218855218855223</v>
      </c>
      <c r="AW23" s="16">
        <v>0.72258064516129028</v>
      </c>
      <c r="AX23" s="16">
        <v>0</v>
      </c>
      <c r="AY23" s="17">
        <f t="shared" si="50"/>
        <v>0.72258064516129028</v>
      </c>
      <c r="AZ23" s="16">
        <v>0.39655172413793105</v>
      </c>
      <c r="BA23" s="16">
        <v>1.5086206896551725E-2</v>
      </c>
      <c r="BB23" s="17">
        <f t="shared" si="51"/>
        <v>0.41163793103448276</v>
      </c>
      <c r="BC23" s="16">
        <v>0.55852842809364545</v>
      </c>
      <c r="BD23" s="16">
        <v>0</v>
      </c>
      <c r="BE23" s="22">
        <f t="shared" si="52"/>
        <v>0.55852842809364545</v>
      </c>
      <c r="BF23" s="30" t="s">
        <v>12</v>
      </c>
      <c r="BG23" s="16">
        <v>0.51944444444444449</v>
      </c>
      <c r="BH23" s="16">
        <v>0</v>
      </c>
      <c r="BI23" s="17">
        <f t="shared" si="53"/>
        <v>0.51944444444444449</v>
      </c>
      <c r="BJ23" s="16">
        <v>0.62033898305084745</v>
      </c>
      <c r="BK23" s="16">
        <v>0</v>
      </c>
      <c r="BL23" s="17">
        <f t="shared" si="54"/>
        <v>0.62033898305084745</v>
      </c>
      <c r="BM23" s="16">
        <v>0.56725146198830412</v>
      </c>
      <c r="BN23" s="16">
        <v>0</v>
      </c>
      <c r="BO23" s="17">
        <f t="shared" si="55"/>
        <v>0.56725146198830412</v>
      </c>
      <c r="BP23" s="16">
        <v>0.12931034482758622</v>
      </c>
      <c r="BQ23" s="16">
        <v>0</v>
      </c>
      <c r="BR23" s="17">
        <f t="shared" si="56"/>
        <v>0.12931034482758622</v>
      </c>
      <c r="BS23" s="16">
        <v>0.39297124600638977</v>
      </c>
      <c r="BT23" s="16">
        <v>0</v>
      </c>
      <c r="BU23" s="17">
        <f t="shared" si="57"/>
        <v>0.39297124600638977</v>
      </c>
      <c r="BV23" s="16">
        <v>0.44392523364485981</v>
      </c>
      <c r="BW23" s="16">
        <v>0</v>
      </c>
      <c r="BX23" s="22">
        <f t="shared" si="58"/>
        <v>0.44392523364485981</v>
      </c>
      <c r="BY23" s="30" t="s">
        <v>12</v>
      </c>
      <c r="BZ23" s="16">
        <v>0.54790419161676651</v>
      </c>
      <c r="CA23" s="16">
        <v>0</v>
      </c>
      <c r="CB23" s="17">
        <f t="shared" si="59"/>
        <v>0.54790419161676651</v>
      </c>
      <c r="CC23" s="16">
        <v>0.56484149855907784</v>
      </c>
      <c r="CD23" s="16">
        <v>0</v>
      </c>
      <c r="CE23" s="17">
        <f t="shared" si="60"/>
        <v>0.56484149855907784</v>
      </c>
      <c r="CF23" s="16">
        <v>0.54128440366972475</v>
      </c>
      <c r="CG23" s="16">
        <v>0</v>
      </c>
      <c r="CH23" s="17">
        <f t="shared" si="61"/>
        <v>0.54128440366972475</v>
      </c>
      <c r="CI23" s="16">
        <v>0.54</v>
      </c>
      <c r="CJ23" s="16">
        <v>0</v>
      </c>
      <c r="CK23" s="17">
        <f t="shared" si="62"/>
        <v>0.54</v>
      </c>
      <c r="CL23" s="16">
        <v>0.31</v>
      </c>
      <c r="CM23" s="16">
        <v>1.3745704467353952E-2</v>
      </c>
      <c r="CN23" s="17">
        <f t="shared" si="63"/>
        <v>0.32374570446735396</v>
      </c>
      <c r="CO23" s="16">
        <v>0.76479289940828399</v>
      </c>
      <c r="CP23" s="16">
        <v>0</v>
      </c>
      <c r="CQ23" s="22">
        <f t="shared" si="64"/>
        <v>0.76479289940828399</v>
      </c>
      <c r="CR23" s="30" t="s">
        <v>12</v>
      </c>
      <c r="CS23" s="16">
        <v>0.52978056426332287</v>
      </c>
      <c r="CT23" s="16">
        <v>0</v>
      </c>
      <c r="CU23" s="17">
        <f t="shared" si="65"/>
        <v>0.52978056426332287</v>
      </c>
      <c r="CV23" s="16">
        <v>0.62790697674418605</v>
      </c>
      <c r="CW23" s="16">
        <v>0</v>
      </c>
      <c r="CX23" s="17">
        <f t="shared" si="66"/>
        <v>0.62790697674418605</v>
      </c>
      <c r="CY23" s="16">
        <v>0.13</v>
      </c>
      <c r="CZ23" s="16">
        <v>0</v>
      </c>
      <c r="DA23" s="17">
        <f t="shared" si="67"/>
        <v>0.13</v>
      </c>
      <c r="DB23" s="16">
        <v>0.1853932584269663</v>
      </c>
      <c r="DC23" s="16">
        <v>1.6853932584269662E-2</v>
      </c>
      <c r="DD23" s="17">
        <f t="shared" si="68"/>
        <v>0.20224719101123595</v>
      </c>
      <c r="DE23" s="16">
        <v>0.3152454780361757</v>
      </c>
      <c r="DF23" s="16">
        <v>0</v>
      </c>
      <c r="DG23" s="17">
        <f t="shared" si="69"/>
        <v>0.3152454780361757</v>
      </c>
      <c r="DH23" s="16">
        <v>0.27384615384615385</v>
      </c>
      <c r="DI23" s="16">
        <v>0</v>
      </c>
      <c r="DJ23" s="22">
        <f t="shared" si="70"/>
        <v>0.27384615384615385</v>
      </c>
      <c r="DK23" s="30" t="s">
        <v>12</v>
      </c>
      <c r="DL23" s="16">
        <v>0</v>
      </c>
      <c r="DM23" s="16">
        <v>0</v>
      </c>
      <c r="DN23" s="17">
        <f t="shared" si="71"/>
        <v>0</v>
      </c>
      <c r="DO23" s="16">
        <v>0.20307692307692307</v>
      </c>
      <c r="DP23" s="16">
        <v>0</v>
      </c>
      <c r="DQ23" s="17">
        <f t="shared" si="72"/>
        <v>0.20307692307692307</v>
      </c>
      <c r="DR23" s="16">
        <v>0.27480916030534353</v>
      </c>
      <c r="DS23" s="16">
        <v>0</v>
      </c>
      <c r="DT23" s="17">
        <f t="shared" si="73"/>
        <v>0.27480916030534353</v>
      </c>
      <c r="DU23" s="16">
        <v>0.17543859649122806</v>
      </c>
      <c r="DV23" s="16">
        <v>0</v>
      </c>
      <c r="DW23" s="17">
        <f t="shared" si="74"/>
        <v>0.17543859649122806</v>
      </c>
      <c r="DX23" s="16">
        <v>3.5778175313059032E-2</v>
      </c>
      <c r="DY23" s="16">
        <v>3.2200357781753133E-2</v>
      </c>
      <c r="DZ23" s="17">
        <f t="shared" si="75"/>
        <v>6.7978533094812166E-2</v>
      </c>
      <c r="EA23" s="16">
        <v>0.14425427872860636</v>
      </c>
      <c r="EB23" s="16">
        <v>0</v>
      </c>
      <c r="EC23" s="22">
        <f t="shared" si="76"/>
        <v>0.14425427872860636</v>
      </c>
      <c r="ED23" s="30" t="s">
        <v>12</v>
      </c>
      <c r="EE23" s="16">
        <v>1.5151515151515152E-2</v>
      </c>
      <c r="EF23" s="16">
        <v>0</v>
      </c>
      <c r="EG23" s="17">
        <f t="shared" si="77"/>
        <v>1.5151515151515152E-2</v>
      </c>
      <c r="EH23" s="16">
        <v>6.7073170731707321E-2</v>
      </c>
      <c r="EI23" s="16">
        <v>0</v>
      </c>
      <c r="EJ23" s="17">
        <f t="shared" si="78"/>
        <v>6.7073170731707321E-2</v>
      </c>
      <c r="EK23" s="16">
        <v>8.8571428571428565E-2</v>
      </c>
      <c r="EL23" s="16">
        <v>0</v>
      </c>
      <c r="EM23" s="17">
        <f t="shared" si="79"/>
        <v>8.8571428571428565E-2</v>
      </c>
      <c r="EN23" s="16">
        <v>1.7921146953405017E-2</v>
      </c>
      <c r="EO23" s="16">
        <v>0</v>
      </c>
      <c r="EP23" s="17">
        <f t="shared" si="80"/>
        <v>1.7921146953405017E-2</v>
      </c>
      <c r="EQ23" s="16">
        <v>3.0959752321981426E-3</v>
      </c>
      <c r="ER23" s="16">
        <v>0</v>
      </c>
      <c r="ES23" s="17">
        <f t="shared" si="81"/>
        <v>3.0959752321981426E-3</v>
      </c>
      <c r="ET23" s="16">
        <v>6.2370062370062374E-3</v>
      </c>
      <c r="EU23" s="16">
        <v>0</v>
      </c>
      <c r="EV23" s="22">
        <f t="shared" si="82"/>
        <v>6.2370062370062374E-3</v>
      </c>
      <c r="EW23" s="30" t="s">
        <v>12</v>
      </c>
      <c r="EX23" s="16">
        <v>7.5471698113207544E-2</v>
      </c>
      <c r="EY23" s="16">
        <v>0</v>
      </c>
      <c r="EZ23" s="17">
        <f t="shared" si="83"/>
        <v>7.5471698113207544E-2</v>
      </c>
      <c r="FA23" s="16">
        <v>0.1122715404699739</v>
      </c>
      <c r="FB23" s="16">
        <v>0</v>
      </c>
      <c r="FC23" s="17">
        <f t="shared" si="84"/>
        <v>0.1122715404699739</v>
      </c>
      <c r="FD23" s="16">
        <v>5.4054054054054057E-2</v>
      </c>
      <c r="FE23" s="16">
        <v>0</v>
      </c>
      <c r="FF23" s="17">
        <f t="shared" si="85"/>
        <v>5.4054054054054057E-2</v>
      </c>
      <c r="FG23" s="16">
        <v>2.4347826086956521E-2</v>
      </c>
      <c r="FH23" s="16">
        <v>6.956521739130435E-3</v>
      </c>
      <c r="FI23" s="17">
        <f t="shared" si="86"/>
        <v>3.1304347826086959E-2</v>
      </c>
      <c r="FJ23" s="16">
        <v>1.8382352941176471E-2</v>
      </c>
      <c r="FK23" s="16">
        <v>0</v>
      </c>
      <c r="FL23" s="17">
        <f t="shared" si="87"/>
        <v>1.8382352941176471E-2</v>
      </c>
    </row>
    <row r="24" spans="1:168" s="1" customFormat="1" ht="12" customHeight="1" x14ac:dyDescent="0.15">
      <c r="A24" s="30" t="s">
        <v>13</v>
      </c>
      <c r="B24" s="16">
        <v>0</v>
      </c>
      <c r="C24" s="16">
        <v>0</v>
      </c>
      <c r="D24" s="17">
        <f t="shared" si="36"/>
        <v>0</v>
      </c>
      <c r="E24" s="16">
        <v>0</v>
      </c>
      <c r="F24" s="16">
        <v>0</v>
      </c>
      <c r="G24" s="17">
        <f t="shared" si="37"/>
        <v>0</v>
      </c>
      <c r="H24" s="16">
        <v>0</v>
      </c>
      <c r="I24" s="16">
        <v>0</v>
      </c>
      <c r="J24" s="17">
        <f t="shared" si="38"/>
        <v>0</v>
      </c>
      <c r="K24" s="16">
        <v>0</v>
      </c>
      <c r="L24" s="16">
        <v>0</v>
      </c>
      <c r="M24" s="17">
        <f t="shared" si="39"/>
        <v>0</v>
      </c>
      <c r="N24" s="16">
        <v>0</v>
      </c>
      <c r="O24" s="16">
        <v>0</v>
      </c>
      <c r="P24" s="17">
        <f t="shared" si="40"/>
        <v>0</v>
      </c>
      <c r="Q24" s="16">
        <v>0</v>
      </c>
      <c r="R24" s="16">
        <v>0</v>
      </c>
      <c r="S24" s="22">
        <f t="shared" si="41"/>
        <v>0</v>
      </c>
      <c r="T24" s="30" t="s">
        <v>13</v>
      </c>
      <c r="U24" s="16">
        <v>0</v>
      </c>
      <c r="V24" s="16">
        <v>0</v>
      </c>
      <c r="W24" s="17">
        <f t="shared" si="42"/>
        <v>0</v>
      </c>
      <c r="X24" s="16">
        <v>0</v>
      </c>
      <c r="Y24" s="16">
        <v>0</v>
      </c>
      <c r="Z24" s="17">
        <f t="shared" si="43"/>
        <v>0</v>
      </c>
      <c r="AA24" s="16">
        <v>0</v>
      </c>
      <c r="AB24" s="16">
        <v>0</v>
      </c>
      <c r="AC24" s="17">
        <f t="shared" si="44"/>
        <v>0</v>
      </c>
      <c r="AD24" s="16">
        <v>0</v>
      </c>
      <c r="AE24" s="16">
        <v>0</v>
      </c>
      <c r="AF24" s="17">
        <f t="shared" si="45"/>
        <v>0</v>
      </c>
      <c r="AG24" s="16">
        <v>0</v>
      </c>
      <c r="AH24" s="16">
        <v>0</v>
      </c>
      <c r="AI24" s="17">
        <f t="shared" si="35"/>
        <v>0</v>
      </c>
      <c r="AJ24" s="16">
        <v>0</v>
      </c>
      <c r="AK24" s="16">
        <v>0</v>
      </c>
      <c r="AL24" s="22">
        <f t="shared" si="46"/>
        <v>0</v>
      </c>
      <c r="AM24" s="30" t="s">
        <v>13</v>
      </c>
      <c r="AN24" s="16">
        <v>0</v>
      </c>
      <c r="AO24" s="16">
        <v>0</v>
      </c>
      <c r="AP24" s="17">
        <f t="shared" si="47"/>
        <v>0</v>
      </c>
      <c r="AQ24" s="16">
        <v>0</v>
      </c>
      <c r="AR24" s="16">
        <v>0</v>
      </c>
      <c r="AS24" s="17">
        <f t="shared" si="48"/>
        <v>0</v>
      </c>
      <c r="AT24" s="16">
        <v>0</v>
      </c>
      <c r="AU24" s="16">
        <v>0</v>
      </c>
      <c r="AV24" s="17">
        <f t="shared" si="49"/>
        <v>0</v>
      </c>
      <c r="AW24" s="16">
        <v>0</v>
      </c>
      <c r="AX24" s="16">
        <v>0</v>
      </c>
      <c r="AY24" s="17">
        <f t="shared" si="50"/>
        <v>0</v>
      </c>
      <c r="AZ24" s="16">
        <v>0</v>
      </c>
      <c r="BA24" s="16">
        <v>0</v>
      </c>
      <c r="BB24" s="17">
        <f t="shared" si="51"/>
        <v>0</v>
      </c>
      <c r="BC24" s="16">
        <v>0</v>
      </c>
      <c r="BD24" s="16">
        <v>0</v>
      </c>
      <c r="BE24" s="22">
        <f t="shared" si="52"/>
        <v>0</v>
      </c>
      <c r="BF24" s="30" t="s">
        <v>13</v>
      </c>
      <c r="BG24" s="16">
        <v>0</v>
      </c>
      <c r="BH24" s="16">
        <v>0</v>
      </c>
      <c r="BI24" s="17">
        <f t="shared" si="53"/>
        <v>0</v>
      </c>
      <c r="BJ24" s="16">
        <v>0</v>
      </c>
      <c r="BK24" s="16">
        <v>0</v>
      </c>
      <c r="BL24" s="17">
        <f t="shared" si="54"/>
        <v>0</v>
      </c>
      <c r="BM24" s="16">
        <v>0</v>
      </c>
      <c r="BN24" s="16">
        <v>0</v>
      </c>
      <c r="BO24" s="17">
        <f t="shared" si="55"/>
        <v>0</v>
      </c>
      <c r="BP24" s="16">
        <v>0</v>
      </c>
      <c r="BQ24" s="16">
        <v>0</v>
      </c>
      <c r="BR24" s="17">
        <f t="shared" si="56"/>
        <v>0</v>
      </c>
      <c r="BS24" s="16">
        <v>0</v>
      </c>
      <c r="BT24" s="16">
        <v>0</v>
      </c>
      <c r="BU24" s="17">
        <f t="shared" si="57"/>
        <v>0</v>
      </c>
      <c r="BV24" s="16">
        <v>0</v>
      </c>
      <c r="BW24" s="16">
        <v>0</v>
      </c>
      <c r="BX24" s="22">
        <f t="shared" si="58"/>
        <v>0</v>
      </c>
      <c r="BY24" s="30" t="s">
        <v>13</v>
      </c>
      <c r="BZ24" s="16">
        <v>0</v>
      </c>
      <c r="CA24" s="16">
        <v>0</v>
      </c>
      <c r="CB24" s="17">
        <f t="shared" si="59"/>
        <v>0</v>
      </c>
      <c r="CC24" s="16">
        <v>0</v>
      </c>
      <c r="CD24" s="16">
        <v>0</v>
      </c>
      <c r="CE24" s="17">
        <f t="shared" si="60"/>
        <v>0</v>
      </c>
      <c r="CF24" s="16">
        <v>0</v>
      </c>
      <c r="CG24" s="16">
        <v>0</v>
      </c>
      <c r="CH24" s="17">
        <f t="shared" si="61"/>
        <v>0</v>
      </c>
      <c r="CI24" s="16">
        <v>0</v>
      </c>
      <c r="CJ24" s="16">
        <v>0</v>
      </c>
      <c r="CK24" s="17">
        <f t="shared" si="62"/>
        <v>0</v>
      </c>
      <c r="CL24" s="16">
        <v>0</v>
      </c>
      <c r="CM24" s="16">
        <v>0</v>
      </c>
      <c r="CN24" s="17">
        <f t="shared" si="63"/>
        <v>0</v>
      </c>
      <c r="CO24" s="16">
        <v>0</v>
      </c>
      <c r="CP24" s="16">
        <v>0</v>
      </c>
      <c r="CQ24" s="22">
        <f t="shared" si="64"/>
        <v>0</v>
      </c>
      <c r="CR24" s="30" t="s">
        <v>13</v>
      </c>
      <c r="CS24" s="16">
        <v>0</v>
      </c>
      <c r="CT24" s="16">
        <v>0</v>
      </c>
      <c r="CU24" s="17">
        <f t="shared" si="65"/>
        <v>0</v>
      </c>
      <c r="CV24" s="16">
        <v>0</v>
      </c>
      <c r="CW24" s="16">
        <v>0</v>
      </c>
      <c r="CX24" s="17">
        <f t="shared" si="66"/>
        <v>0</v>
      </c>
      <c r="CY24" s="16">
        <v>0</v>
      </c>
      <c r="CZ24" s="16">
        <v>0</v>
      </c>
      <c r="DA24" s="17">
        <f t="shared" si="67"/>
        <v>0</v>
      </c>
      <c r="DB24" s="16">
        <v>0</v>
      </c>
      <c r="DC24" s="16">
        <v>0</v>
      </c>
      <c r="DD24" s="17">
        <f t="shared" si="68"/>
        <v>0</v>
      </c>
      <c r="DE24" s="16">
        <v>0</v>
      </c>
      <c r="DF24" s="16">
        <v>0</v>
      </c>
      <c r="DG24" s="17">
        <f t="shared" si="69"/>
        <v>0</v>
      </c>
      <c r="DH24" s="16">
        <v>0</v>
      </c>
      <c r="DI24" s="16">
        <v>0</v>
      </c>
      <c r="DJ24" s="22">
        <f t="shared" si="70"/>
        <v>0</v>
      </c>
      <c r="DK24" s="30" t="s">
        <v>13</v>
      </c>
      <c r="DL24" s="16">
        <v>0.06</v>
      </c>
      <c r="DM24" s="16">
        <v>0</v>
      </c>
      <c r="DN24" s="17">
        <f t="shared" si="71"/>
        <v>0.06</v>
      </c>
      <c r="DO24" s="16">
        <v>0</v>
      </c>
      <c r="DP24" s="16">
        <v>0</v>
      </c>
      <c r="DQ24" s="17">
        <f t="shared" si="72"/>
        <v>0</v>
      </c>
      <c r="DR24" s="16">
        <v>0</v>
      </c>
      <c r="DS24" s="16">
        <v>0</v>
      </c>
      <c r="DT24" s="17">
        <f t="shared" si="73"/>
        <v>0</v>
      </c>
      <c r="DU24" s="16">
        <v>0</v>
      </c>
      <c r="DV24" s="16">
        <v>0</v>
      </c>
      <c r="DW24" s="17">
        <f t="shared" si="74"/>
        <v>0</v>
      </c>
      <c r="DX24" s="16">
        <v>0</v>
      </c>
      <c r="DY24" s="16">
        <v>0</v>
      </c>
      <c r="DZ24" s="17">
        <f t="shared" si="75"/>
        <v>0</v>
      </c>
      <c r="EA24" s="16">
        <v>0</v>
      </c>
      <c r="EB24" s="16">
        <v>0</v>
      </c>
      <c r="EC24" s="22">
        <f t="shared" si="76"/>
        <v>0</v>
      </c>
      <c r="ED24" s="30" t="s">
        <v>13</v>
      </c>
      <c r="EE24" s="16">
        <v>0</v>
      </c>
      <c r="EF24" s="16">
        <v>0</v>
      </c>
      <c r="EG24" s="17">
        <f t="shared" si="77"/>
        <v>0</v>
      </c>
      <c r="EH24" s="16">
        <v>6.0975609756097563E-3</v>
      </c>
      <c r="EI24" s="16">
        <v>0</v>
      </c>
      <c r="EJ24" s="17">
        <f t="shared" si="78"/>
        <v>6.0975609756097563E-3</v>
      </c>
      <c r="EK24" s="16">
        <v>0</v>
      </c>
      <c r="EL24" s="16">
        <v>0</v>
      </c>
      <c r="EM24" s="17">
        <f t="shared" si="79"/>
        <v>0</v>
      </c>
      <c r="EN24" s="16">
        <v>0</v>
      </c>
      <c r="EO24" s="16">
        <v>0</v>
      </c>
      <c r="EP24" s="17">
        <f t="shared" si="80"/>
        <v>0</v>
      </c>
      <c r="EQ24" s="16">
        <v>0</v>
      </c>
      <c r="ER24" s="16">
        <v>0</v>
      </c>
      <c r="ES24" s="17">
        <f t="shared" si="81"/>
        <v>0</v>
      </c>
      <c r="ET24" s="16">
        <v>0</v>
      </c>
      <c r="EU24" s="16">
        <v>0</v>
      </c>
      <c r="EV24" s="22">
        <f t="shared" si="82"/>
        <v>0</v>
      </c>
      <c r="EW24" s="30" t="s">
        <v>13</v>
      </c>
      <c r="EX24" s="16">
        <v>0</v>
      </c>
      <c r="EY24" s="16">
        <v>0</v>
      </c>
      <c r="EZ24" s="17">
        <f t="shared" si="83"/>
        <v>0</v>
      </c>
      <c r="FA24" s="16">
        <v>0</v>
      </c>
      <c r="FB24" s="16">
        <v>0</v>
      </c>
      <c r="FC24" s="17">
        <f t="shared" si="84"/>
        <v>0</v>
      </c>
      <c r="FD24" s="16">
        <v>0</v>
      </c>
      <c r="FE24" s="16">
        <v>0</v>
      </c>
      <c r="FF24" s="17">
        <f t="shared" si="85"/>
        <v>0</v>
      </c>
      <c r="FG24" s="16">
        <v>0</v>
      </c>
      <c r="FH24" s="16">
        <v>0</v>
      </c>
      <c r="FI24" s="17">
        <f t="shared" si="86"/>
        <v>0</v>
      </c>
      <c r="FJ24" s="16">
        <v>0</v>
      </c>
      <c r="FK24" s="16">
        <v>0</v>
      </c>
      <c r="FL24" s="17">
        <f t="shared" si="87"/>
        <v>0</v>
      </c>
    </row>
    <row r="25" spans="1:168" s="1" customFormat="1" ht="12" customHeight="1" x14ac:dyDescent="0.15">
      <c r="A25" s="30" t="s">
        <v>160</v>
      </c>
      <c r="B25" s="16">
        <v>0</v>
      </c>
      <c r="C25" s="16">
        <v>0</v>
      </c>
      <c r="D25" s="17">
        <f t="shared" si="36"/>
        <v>0</v>
      </c>
      <c r="E25" s="16">
        <v>0</v>
      </c>
      <c r="F25" s="16">
        <v>0</v>
      </c>
      <c r="G25" s="17">
        <f t="shared" si="37"/>
        <v>0</v>
      </c>
      <c r="H25" s="16">
        <v>0</v>
      </c>
      <c r="I25" s="16">
        <v>0</v>
      </c>
      <c r="J25" s="17">
        <f t="shared" si="38"/>
        <v>0</v>
      </c>
      <c r="K25" s="16">
        <v>0</v>
      </c>
      <c r="L25" s="16">
        <v>0</v>
      </c>
      <c r="M25" s="17">
        <f t="shared" si="39"/>
        <v>0</v>
      </c>
      <c r="N25" s="16">
        <v>5.1813471502590676E-3</v>
      </c>
      <c r="O25" s="16">
        <v>0</v>
      </c>
      <c r="P25" s="17">
        <f t="shared" si="40"/>
        <v>5.1813471502590676E-3</v>
      </c>
      <c r="Q25" s="16">
        <v>0</v>
      </c>
      <c r="R25" s="16">
        <v>0</v>
      </c>
      <c r="S25" s="22">
        <f t="shared" si="41"/>
        <v>0</v>
      </c>
      <c r="T25" s="30" t="s">
        <v>160</v>
      </c>
      <c r="U25" s="16">
        <v>0</v>
      </c>
      <c r="V25" s="16">
        <v>0</v>
      </c>
      <c r="W25" s="17">
        <f t="shared" si="42"/>
        <v>0</v>
      </c>
      <c r="X25" s="16">
        <v>0</v>
      </c>
      <c r="Y25" s="16">
        <v>0</v>
      </c>
      <c r="Z25" s="17">
        <f t="shared" si="43"/>
        <v>0</v>
      </c>
      <c r="AA25" s="16">
        <v>0</v>
      </c>
      <c r="AB25" s="16">
        <v>0</v>
      </c>
      <c r="AC25" s="17">
        <f t="shared" si="44"/>
        <v>0</v>
      </c>
      <c r="AD25" s="16">
        <v>0</v>
      </c>
      <c r="AE25" s="16">
        <v>0</v>
      </c>
      <c r="AF25" s="17">
        <f t="shared" si="45"/>
        <v>0</v>
      </c>
      <c r="AG25" s="16">
        <v>0</v>
      </c>
      <c r="AH25" s="16">
        <v>0</v>
      </c>
      <c r="AI25" s="17">
        <f t="shared" si="35"/>
        <v>0</v>
      </c>
      <c r="AJ25" s="16">
        <v>0</v>
      </c>
      <c r="AK25" s="16">
        <v>0</v>
      </c>
      <c r="AL25" s="22">
        <f t="shared" si="46"/>
        <v>0</v>
      </c>
      <c r="AM25" s="30" t="s">
        <v>160</v>
      </c>
      <c r="AN25" s="16">
        <v>0</v>
      </c>
      <c r="AO25" s="16">
        <v>0</v>
      </c>
      <c r="AP25" s="17">
        <f t="shared" si="47"/>
        <v>0</v>
      </c>
      <c r="AQ25" s="16">
        <v>6.6445182724252493E-3</v>
      </c>
      <c r="AR25" s="16">
        <v>0</v>
      </c>
      <c r="AS25" s="17">
        <f t="shared" si="48"/>
        <v>6.6445182724252493E-3</v>
      </c>
      <c r="AT25" s="16">
        <v>0</v>
      </c>
      <c r="AU25" s="16">
        <v>0</v>
      </c>
      <c r="AV25" s="17">
        <f t="shared" si="49"/>
        <v>0</v>
      </c>
      <c r="AW25" s="16">
        <v>0</v>
      </c>
      <c r="AX25" s="16">
        <v>0</v>
      </c>
      <c r="AY25" s="17">
        <f t="shared" si="50"/>
        <v>0</v>
      </c>
      <c r="AZ25" s="16">
        <v>0</v>
      </c>
      <c r="BA25" s="16">
        <v>0</v>
      </c>
      <c r="BB25" s="17">
        <f t="shared" si="51"/>
        <v>0</v>
      </c>
      <c r="BC25" s="16">
        <v>0</v>
      </c>
      <c r="BD25" s="16">
        <v>0</v>
      </c>
      <c r="BE25" s="22">
        <f t="shared" si="52"/>
        <v>0</v>
      </c>
      <c r="BF25" s="30" t="s">
        <v>160</v>
      </c>
      <c r="BG25" s="16">
        <v>0</v>
      </c>
      <c r="BH25" s="16">
        <v>0</v>
      </c>
      <c r="BI25" s="17">
        <f t="shared" si="53"/>
        <v>0</v>
      </c>
      <c r="BJ25" s="16">
        <v>0</v>
      </c>
      <c r="BK25" s="16">
        <v>0</v>
      </c>
      <c r="BL25" s="17">
        <f t="shared" si="54"/>
        <v>0</v>
      </c>
      <c r="BM25" s="16">
        <v>0</v>
      </c>
      <c r="BN25" s="16">
        <v>0</v>
      </c>
      <c r="BO25" s="17">
        <f t="shared" si="55"/>
        <v>0</v>
      </c>
      <c r="BP25" s="16">
        <v>0</v>
      </c>
      <c r="BQ25" s="16">
        <v>0</v>
      </c>
      <c r="BR25" s="17">
        <f t="shared" si="56"/>
        <v>0</v>
      </c>
      <c r="BS25" s="16">
        <v>0</v>
      </c>
      <c r="BT25" s="16">
        <v>0</v>
      </c>
      <c r="BU25" s="17">
        <f t="shared" si="57"/>
        <v>0</v>
      </c>
      <c r="BV25" s="16">
        <v>0</v>
      </c>
      <c r="BW25" s="16">
        <v>0</v>
      </c>
      <c r="BX25" s="22">
        <f t="shared" si="58"/>
        <v>0</v>
      </c>
      <c r="BY25" s="30" t="s">
        <v>160</v>
      </c>
      <c r="BZ25" s="16">
        <v>0</v>
      </c>
      <c r="CA25" s="16">
        <v>0</v>
      </c>
      <c r="CB25" s="17">
        <f t="shared" si="59"/>
        <v>0</v>
      </c>
      <c r="CC25" s="16">
        <v>0</v>
      </c>
      <c r="CD25" s="16">
        <v>0</v>
      </c>
      <c r="CE25" s="17">
        <f t="shared" si="60"/>
        <v>0</v>
      </c>
      <c r="CF25" s="16">
        <v>0</v>
      </c>
      <c r="CG25" s="16">
        <v>0</v>
      </c>
      <c r="CH25" s="17">
        <f t="shared" si="61"/>
        <v>0</v>
      </c>
      <c r="CI25" s="16">
        <v>0</v>
      </c>
      <c r="CJ25" s="16">
        <v>0</v>
      </c>
      <c r="CK25" s="17">
        <f t="shared" si="62"/>
        <v>0</v>
      </c>
      <c r="CL25" s="16">
        <v>0</v>
      </c>
      <c r="CM25" s="16">
        <v>0</v>
      </c>
      <c r="CN25" s="17">
        <f t="shared" si="63"/>
        <v>0</v>
      </c>
      <c r="CO25" s="16">
        <v>0</v>
      </c>
      <c r="CP25" s="16">
        <v>0</v>
      </c>
      <c r="CQ25" s="22">
        <f t="shared" si="64"/>
        <v>0</v>
      </c>
      <c r="CR25" s="30" t="s">
        <v>160</v>
      </c>
      <c r="CS25" s="16">
        <v>0</v>
      </c>
      <c r="CT25" s="16">
        <v>0</v>
      </c>
      <c r="CU25" s="17">
        <f t="shared" si="65"/>
        <v>0</v>
      </c>
      <c r="CV25" s="16">
        <v>0</v>
      </c>
      <c r="CW25" s="16">
        <v>0</v>
      </c>
      <c r="CX25" s="17">
        <f t="shared" si="66"/>
        <v>0</v>
      </c>
      <c r="CY25" s="16">
        <v>0</v>
      </c>
      <c r="CZ25" s="16">
        <v>0</v>
      </c>
      <c r="DA25" s="17">
        <f t="shared" si="67"/>
        <v>0</v>
      </c>
      <c r="DB25" s="16">
        <v>0</v>
      </c>
      <c r="DC25" s="16">
        <v>0</v>
      </c>
      <c r="DD25" s="17">
        <f t="shared" si="68"/>
        <v>0</v>
      </c>
      <c r="DE25" s="16">
        <v>0</v>
      </c>
      <c r="DF25" s="16">
        <v>0</v>
      </c>
      <c r="DG25" s="17">
        <f t="shared" si="69"/>
        <v>0</v>
      </c>
      <c r="DH25" s="16">
        <v>0</v>
      </c>
      <c r="DI25" s="16">
        <v>0</v>
      </c>
      <c r="DJ25" s="22">
        <f t="shared" si="70"/>
        <v>0</v>
      </c>
      <c r="DK25" s="30" t="s">
        <v>160</v>
      </c>
      <c r="DL25" s="16">
        <v>4.9504950495049506E-3</v>
      </c>
      <c r="DM25" s="16">
        <v>0</v>
      </c>
      <c r="DN25" s="17">
        <f t="shared" si="71"/>
        <v>4.9504950495049506E-3</v>
      </c>
      <c r="DO25" s="16">
        <v>0</v>
      </c>
      <c r="DP25" s="16">
        <v>0</v>
      </c>
      <c r="DQ25" s="17">
        <f t="shared" si="72"/>
        <v>0</v>
      </c>
      <c r="DR25" s="16">
        <v>0</v>
      </c>
      <c r="DS25" s="16">
        <v>0</v>
      </c>
      <c r="DT25" s="17">
        <f t="shared" si="73"/>
        <v>0</v>
      </c>
      <c r="DU25" s="16">
        <v>0</v>
      </c>
      <c r="DV25" s="16">
        <v>0</v>
      </c>
      <c r="DW25" s="17">
        <f t="shared" si="74"/>
        <v>0</v>
      </c>
      <c r="DX25" s="16">
        <v>0</v>
      </c>
      <c r="DY25" s="16">
        <v>0</v>
      </c>
      <c r="DZ25" s="17">
        <f t="shared" si="75"/>
        <v>0</v>
      </c>
      <c r="EA25" s="16">
        <v>2.4449877750611247E-3</v>
      </c>
      <c r="EB25" s="16">
        <v>2.4449877750611247E-3</v>
      </c>
      <c r="EC25" s="22">
        <f t="shared" si="76"/>
        <v>4.8899755501222494E-3</v>
      </c>
      <c r="ED25" s="30" t="s">
        <v>160</v>
      </c>
      <c r="EE25" s="16">
        <v>0</v>
      </c>
      <c r="EF25" s="16">
        <v>0</v>
      </c>
      <c r="EG25" s="17">
        <f t="shared" si="77"/>
        <v>0</v>
      </c>
      <c r="EH25" s="16">
        <v>0</v>
      </c>
      <c r="EI25" s="16">
        <v>0</v>
      </c>
      <c r="EJ25" s="17">
        <f t="shared" si="78"/>
        <v>0</v>
      </c>
      <c r="EK25" s="16">
        <v>2.8571428571428571E-3</v>
      </c>
      <c r="EL25" s="16">
        <v>0</v>
      </c>
      <c r="EM25" s="17">
        <f t="shared" si="79"/>
        <v>2.8571428571428571E-3</v>
      </c>
      <c r="EN25" s="16">
        <v>0</v>
      </c>
      <c r="EO25" s="16">
        <v>3.5842293906810036E-3</v>
      </c>
      <c r="EP25" s="17">
        <f t="shared" si="80"/>
        <v>3.5842293906810036E-3</v>
      </c>
      <c r="EQ25" s="16">
        <v>0</v>
      </c>
      <c r="ER25" s="16">
        <v>0</v>
      </c>
      <c r="ES25" s="17">
        <f t="shared" si="81"/>
        <v>0</v>
      </c>
      <c r="ET25" s="16">
        <v>8.3160083160083165E-3</v>
      </c>
      <c r="EU25" s="16">
        <v>0</v>
      </c>
      <c r="EV25" s="22">
        <f t="shared" si="82"/>
        <v>8.3160083160083165E-3</v>
      </c>
      <c r="EW25" s="30" t="s">
        <v>160</v>
      </c>
      <c r="EX25" s="16">
        <v>3.1446540880503146E-3</v>
      </c>
      <c r="EY25" s="16">
        <v>0</v>
      </c>
      <c r="EZ25" s="17">
        <f t="shared" si="83"/>
        <v>3.1446540880503146E-3</v>
      </c>
      <c r="FA25" s="16">
        <v>2.6109660574412533E-3</v>
      </c>
      <c r="FB25" s="16">
        <v>0</v>
      </c>
      <c r="FC25" s="17">
        <f t="shared" si="84"/>
        <v>2.6109660574412533E-3</v>
      </c>
      <c r="FD25" s="16">
        <v>0</v>
      </c>
      <c r="FE25" s="16">
        <v>0</v>
      </c>
      <c r="FF25" s="17">
        <f t="shared" si="85"/>
        <v>0</v>
      </c>
      <c r="FG25" s="16">
        <v>0</v>
      </c>
      <c r="FH25" s="16">
        <v>0</v>
      </c>
      <c r="FI25" s="17">
        <f t="shared" si="86"/>
        <v>0</v>
      </c>
      <c r="FJ25" s="16">
        <v>0</v>
      </c>
      <c r="FK25" s="16">
        <v>0</v>
      </c>
      <c r="FL25" s="17">
        <f t="shared" si="87"/>
        <v>0</v>
      </c>
    </row>
    <row r="26" spans="1:168" ht="12" customHeight="1" x14ac:dyDescent="0.2">
      <c r="A26" s="30" t="s">
        <v>124</v>
      </c>
      <c r="B26" s="16">
        <v>3.9156626506024098E-2</v>
      </c>
      <c r="C26" s="16">
        <v>0</v>
      </c>
      <c r="D26" s="17">
        <f t="shared" si="36"/>
        <v>3.9156626506024098E-2</v>
      </c>
      <c r="E26" s="16">
        <v>1.3651877133105802E-2</v>
      </c>
      <c r="F26" s="16">
        <v>0</v>
      </c>
      <c r="G26" s="17">
        <f t="shared" si="37"/>
        <v>1.3651877133105802E-2</v>
      </c>
      <c r="H26" s="16">
        <v>1.1235955056179775E-2</v>
      </c>
      <c r="I26" s="16">
        <v>0</v>
      </c>
      <c r="J26" s="17">
        <f t="shared" si="38"/>
        <v>1.1235955056179775E-2</v>
      </c>
      <c r="K26" s="16">
        <v>2.3738872403560832E-2</v>
      </c>
      <c r="L26" s="16">
        <v>0</v>
      </c>
      <c r="M26" s="17">
        <f t="shared" si="39"/>
        <v>2.3738872403560832E-2</v>
      </c>
      <c r="N26" s="16">
        <v>2.5906735751295335E-2</v>
      </c>
      <c r="O26" s="16">
        <v>0</v>
      </c>
      <c r="P26" s="17">
        <f t="shared" si="40"/>
        <v>2.5906735751295335E-2</v>
      </c>
      <c r="Q26" s="16">
        <v>7.4534161490683232E-2</v>
      </c>
      <c r="R26" s="16">
        <v>0</v>
      </c>
      <c r="S26" s="22">
        <f t="shared" si="41"/>
        <v>7.4534161490683232E-2</v>
      </c>
      <c r="T26" s="30" t="s">
        <v>124</v>
      </c>
      <c r="U26" s="16">
        <v>2.6385224274406332E-3</v>
      </c>
      <c r="V26" s="16">
        <v>0</v>
      </c>
      <c r="W26" s="17">
        <f t="shared" si="42"/>
        <v>2.6385224274406332E-3</v>
      </c>
      <c r="X26" s="16">
        <v>6.9204152249134954E-2</v>
      </c>
      <c r="Y26" s="16">
        <v>0</v>
      </c>
      <c r="Z26" s="17">
        <f t="shared" si="43"/>
        <v>6.9204152249134954E-2</v>
      </c>
      <c r="AA26" s="16">
        <v>9.7674418604651161E-2</v>
      </c>
      <c r="AB26" s="16">
        <v>0</v>
      </c>
      <c r="AC26" s="17">
        <f t="shared" si="44"/>
        <v>9.7674418604651161E-2</v>
      </c>
      <c r="AD26" s="16">
        <v>8.069164265129683E-2</v>
      </c>
      <c r="AE26" s="16">
        <v>0</v>
      </c>
      <c r="AF26" s="17">
        <f t="shared" si="45"/>
        <v>8.069164265129683E-2</v>
      </c>
      <c r="AG26" s="16">
        <v>5.4794520547945202E-2</v>
      </c>
      <c r="AH26" s="16">
        <v>1.0273972602739725E-2</v>
      </c>
      <c r="AI26" s="17">
        <f t="shared" si="35"/>
        <v>6.5068493150684928E-2</v>
      </c>
      <c r="AJ26" s="16">
        <v>1.1834319526627219E-2</v>
      </c>
      <c r="AK26" s="16">
        <v>0</v>
      </c>
      <c r="AL26" s="22">
        <f t="shared" si="46"/>
        <v>1.1834319526627219E-2</v>
      </c>
      <c r="AM26" s="30" t="s">
        <v>124</v>
      </c>
      <c r="AN26" s="16">
        <v>0.17666666666666667</v>
      </c>
      <c r="AO26" s="16">
        <v>1.6666666666666666E-2</v>
      </c>
      <c r="AP26" s="17">
        <f t="shared" si="47"/>
        <v>0.19333333333333333</v>
      </c>
      <c r="AQ26" s="16">
        <v>9.3023255813953487E-2</v>
      </c>
      <c r="AR26" s="16">
        <v>0</v>
      </c>
      <c r="AS26" s="17">
        <f t="shared" si="48"/>
        <v>9.3023255813953487E-2</v>
      </c>
      <c r="AT26" s="16">
        <v>3.3670033670033669E-2</v>
      </c>
      <c r="AU26" s="16">
        <v>0</v>
      </c>
      <c r="AV26" s="17">
        <f t="shared" si="49"/>
        <v>3.3670033670033669E-2</v>
      </c>
      <c r="AW26" s="16">
        <v>6.4516129032258064E-3</v>
      </c>
      <c r="AX26" s="16">
        <v>0</v>
      </c>
      <c r="AY26" s="17">
        <f t="shared" si="50"/>
        <v>6.4516129032258064E-3</v>
      </c>
      <c r="AZ26" s="16">
        <v>3.8793103448275863E-2</v>
      </c>
      <c r="BA26" s="16">
        <v>2.1551724137931034E-3</v>
      </c>
      <c r="BB26" s="17">
        <f t="shared" si="51"/>
        <v>4.0948275862068964E-2</v>
      </c>
      <c r="BC26" s="16">
        <v>2.6755852842809364E-2</v>
      </c>
      <c r="BD26" s="16">
        <v>0</v>
      </c>
      <c r="BE26" s="22">
        <f t="shared" si="52"/>
        <v>2.6755852842809364E-2</v>
      </c>
      <c r="BF26" s="30" t="s">
        <v>124</v>
      </c>
      <c r="BG26" s="16">
        <v>1.3888888888888888E-2</v>
      </c>
      <c r="BH26" s="16">
        <v>0</v>
      </c>
      <c r="BI26" s="17">
        <f t="shared" si="53"/>
        <v>1.3888888888888888E-2</v>
      </c>
      <c r="BJ26" s="16">
        <v>0</v>
      </c>
      <c r="BK26" s="16">
        <v>0</v>
      </c>
      <c r="BL26" s="17">
        <f t="shared" si="54"/>
        <v>0</v>
      </c>
      <c r="BM26" s="16">
        <v>5.8479532163742687E-3</v>
      </c>
      <c r="BN26" s="16">
        <v>0</v>
      </c>
      <c r="BO26" s="17">
        <f t="shared" si="55"/>
        <v>5.8479532163742687E-3</v>
      </c>
      <c r="BP26" s="16">
        <v>1.7241379310344827E-2</v>
      </c>
      <c r="BQ26" s="16">
        <v>0</v>
      </c>
      <c r="BR26" s="17">
        <f t="shared" si="56"/>
        <v>1.7241379310344827E-2</v>
      </c>
      <c r="BS26" s="16">
        <v>2.2364217252396165E-2</v>
      </c>
      <c r="BT26" s="16">
        <v>3.1948881789137379E-3</v>
      </c>
      <c r="BU26" s="17">
        <f t="shared" si="57"/>
        <v>2.5559105431309903E-2</v>
      </c>
      <c r="BV26" s="16">
        <v>2.8037383177570093E-2</v>
      </c>
      <c r="BW26" s="16">
        <v>0</v>
      </c>
      <c r="BX26" s="22">
        <f t="shared" si="58"/>
        <v>2.8037383177570093E-2</v>
      </c>
      <c r="BY26" s="30" t="s">
        <v>124</v>
      </c>
      <c r="BZ26" s="16">
        <v>0</v>
      </c>
      <c r="CA26" s="16">
        <v>0</v>
      </c>
      <c r="CB26" s="17">
        <f t="shared" si="59"/>
        <v>0</v>
      </c>
      <c r="CC26" s="16">
        <v>0</v>
      </c>
      <c r="CD26" s="16">
        <v>0</v>
      </c>
      <c r="CE26" s="17">
        <f t="shared" si="60"/>
        <v>0</v>
      </c>
      <c r="CF26" s="16">
        <v>2.7522935779816515E-2</v>
      </c>
      <c r="CG26" s="16">
        <v>0</v>
      </c>
      <c r="CH26" s="17">
        <f t="shared" si="61"/>
        <v>2.7522935779816515E-2</v>
      </c>
      <c r="CI26" s="16">
        <v>0.01</v>
      </c>
      <c r="CJ26" s="16">
        <v>0</v>
      </c>
      <c r="CK26" s="17">
        <f t="shared" si="62"/>
        <v>0.01</v>
      </c>
      <c r="CL26" s="16">
        <v>0</v>
      </c>
      <c r="CM26" s="16">
        <v>0</v>
      </c>
      <c r="CN26" s="17">
        <f t="shared" si="63"/>
        <v>0</v>
      </c>
      <c r="CO26" s="16">
        <v>8.8757396449704144E-3</v>
      </c>
      <c r="CP26" s="16">
        <v>0</v>
      </c>
      <c r="CQ26" s="22">
        <f t="shared" si="64"/>
        <v>8.8757396449704144E-3</v>
      </c>
      <c r="CR26" s="30" t="s">
        <v>124</v>
      </c>
      <c r="CS26" s="16">
        <v>1.2539184952978056E-2</v>
      </c>
      <c r="CT26" s="16">
        <v>3.134796238244514E-3</v>
      </c>
      <c r="CU26" s="17">
        <f t="shared" si="65"/>
        <v>1.5673981191222569E-2</v>
      </c>
      <c r="CV26" s="16">
        <v>4.3604651162790699E-2</v>
      </c>
      <c r="CW26" s="16">
        <v>0</v>
      </c>
      <c r="CX26" s="17">
        <f t="shared" si="66"/>
        <v>4.3604651162790699E-2</v>
      </c>
      <c r="CY26" s="16">
        <v>5.3097345132743362E-2</v>
      </c>
      <c r="CZ26" s="16">
        <v>0</v>
      </c>
      <c r="DA26" s="17">
        <f t="shared" si="67"/>
        <v>5.3097345132743362E-2</v>
      </c>
      <c r="DB26" s="16">
        <v>3.9325842696629212E-2</v>
      </c>
      <c r="DC26" s="16">
        <v>5.6179775280898875E-3</v>
      </c>
      <c r="DD26" s="17">
        <f t="shared" si="68"/>
        <v>4.49438202247191E-2</v>
      </c>
      <c r="DE26" s="16">
        <v>1.2919896640826873E-2</v>
      </c>
      <c r="DF26" s="16">
        <v>0</v>
      </c>
      <c r="DG26" s="17">
        <f t="shared" si="69"/>
        <v>1.2919896640826873E-2</v>
      </c>
      <c r="DH26" s="16">
        <v>0.13538461538461538</v>
      </c>
      <c r="DI26" s="16">
        <v>0</v>
      </c>
      <c r="DJ26" s="22">
        <f t="shared" si="70"/>
        <v>0.13538461538461538</v>
      </c>
      <c r="DK26" s="30" t="s">
        <v>124</v>
      </c>
      <c r="DL26" s="16">
        <v>8.4158415841584164E-2</v>
      </c>
      <c r="DM26" s="16">
        <v>0</v>
      </c>
      <c r="DN26" s="17">
        <f t="shared" si="71"/>
        <v>8.4158415841584164E-2</v>
      </c>
      <c r="DO26" s="16">
        <v>0.12307692307692308</v>
      </c>
      <c r="DP26" s="16">
        <v>0</v>
      </c>
      <c r="DQ26" s="17">
        <f t="shared" si="72"/>
        <v>0.12307692307692308</v>
      </c>
      <c r="DR26" s="16">
        <v>0.12595419847328243</v>
      </c>
      <c r="DS26" s="16">
        <v>0</v>
      </c>
      <c r="DT26" s="17">
        <f t="shared" si="73"/>
        <v>0.12595419847328243</v>
      </c>
      <c r="DU26" s="16">
        <v>0.18947368421052632</v>
      </c>
      <c r="DV26" s="16">
        <v>0</v>
      </c>
      <c r="DW26" s="17">
        <f t="shared" si="74"/>
        <v>0.18947368421052632</v>
      </c>
      <c r="DX26" s="16">
        <v>4.2933810375670838E-2</v>
      </c>
      <c r="DY26" s="16">
        <v>1.4311270125223614E-2</v>
      </c>
      <c r="DZ26" s="17">
        <f t="shared" si="75"/>
        <v>5.7245080500894455E-2</v>
      </c>
      <c r="EA26" s="16">
        <v>3.4229828850855744E-2</v>
      </c>
      <c r="EB26" s="16">
        <v>0</v>
      </c>
      <c r="EC26" s="22">
        <f t="shared" si="76"/>
        <v>3.4229828850855744E-2</v>
      </c>
      <c r="ED26" s="30" t="s">
        <v>124</v>
      </c>
      <c r="EE26" s="16">
        <v>6.6666666666666666E-2</v>
      </c>
      <c r="EF26" s="16">
        <v>0</v>
      </c>
      <c r="EG26" s="17">
        <f t="shared" si="77"/>
        <v>6.6666666666666666E-2</v>
      </c>
      <c r="EH26" s="16">
        <v>4.573170731707317E-2</v>
      </c>
      <c r="EI26" s="16">
        <v>0</v>
      </c>
      <c r="EJ26" s="17">
        <f t="shared" si="78"/>
        <v>4.573170731707317E-2</v>
      </c>
      <c r="EK26" s="16">
        <v>2.2857142857142857E-2</v>
      </c>
      <c r="EL26" s="16">
        <v>0</v>
      </c>
      <c r="EM26" s="17">
        <f t="shared" si="79"/>
        <v>2.2857142857142857E-2</v>
      </c>
      <c r="EN26" s="16">
        <v>3.5842293906810036E-3</v>
      </c>
      <c r="EO26" s="16">
        <v>0</v>
      </c>
      <c r="EP26" s="17">
        <f t="shared" si="80"/>
        <v>3.5842293906810036E-3</v>
      </c>
      <c r="EQ26" s="16">
        <v>4.0247678018575851E-2</v>
      </c>
      <c r="ER26" s="16">
        <v>0</v>
      </c>
      <c r="ES26" s="17">
        <f t="shared" si="81"/>
        <v>4.0247678018575851E-2</v>
      </c>
      <c r="ET26" s="16">
        <v>1.4553014553014554E-2</v>
      </c>
      <c r="EU26" s="16">
        <v>0</v>
      </c>
      <c r="EV26" s="22">
        <f t="shared" si="82"/>
        <v>1.4553014553014554E-2</v>
      </c>
      <c r="EW26" s="30" t="s">
        <v>124</v>
      </c>
      <c r="EX26" s="16">
        <v>1.5723270440251572E-2</v>
      </c>
      <c r="EY26" s="16">
        <v>0</v>
      </c>
      <c r="EZ26" s="17">
        <f t="shared" si="83"/>
        <v>1.5723270440251572E-2</v>
      </c>
      <c r="FA26" s="16">
        <v>1.5665796344647518E-2</v>
      </c>
      <c r="FB26" s="16">
        <v>0</v>
      </c>
      <c r="FC26" s="17">
        <f t="shared" si="84"/>
        <v>1.5665796344647518E-2</v>
      </c>
      <c r="FD26" s="16">
        <v>2.4024024024024024E-2</v>
      </c>
      <c r="FE26" s="16">
        <v>0</v>
      </c>
      <c r="FF26" s="17">
        <f t="shared" si="85"/>
        <v>2.4024024024024024E-2</v>
      </c>
      <c r="FG26" s="16">
        <v>2.9565217391304348E-2</v>
      </c>
      <c r="FH26" s="16">
        <v>1.7391304347826088E-3</v>
      </c>
      <c r="FI26" s="17">
        <f t="shared" si="86"/>
        <v>3.1304347826086959E-2</v>
      </c>
      <c r="FJ26" s="16">
        <v>0</v>
      </c>
      <c r="FK26" s="16">
        <v>0</v>
      </c>
      <c r="FL26" s="17">
        <f t="shared" si="87"/>
        <v>0</v>
      </c>
    </row>
    <row r="27" spans="1:168" s="1" customFormat="1" ht="12" customHeight="1" x14ac:dyDescent="0.15">
      <c r="A27" s="30" t="s">
        <v>14</v>
      </c>
      <c r="B27" s="16">
        <v>0</v>
      </c>
      <c r="C27" s="16">
        <v>0</v>
      </c>
      <c r="D27" s="17">
        <f t="shared" si="36"/>
        <v>0</v>
      </c>
      <c r="E27" s="16">
        <v>0</v>
      </c>
      <c r="F27" s="16">
        <v>0</v>
      </c>
      <c r="G27" s="17">
        <f t="shared" si="37"/>
        <v>0</v>
      </c>
      <c r="H27" s="16">
        <v>0</v>
      </c>
      <c r="I27" s="16">
        <v>0</v>
      </c>
      <c r="J27" s="17">
        <f t="shared" si="38"/>
        <v>0</v>
      </c>
      <c r="K27" s="16">
        <v>0</v>
      </c>
      <c r="L27" s="16">
        <v>0</v>
      </c>
      <c r="M27" s="17">
        <f t="shared" si="39"/>
        <v>0</v>
      </c>
      <c r="N27" s="16">
        <v>0</v>
      </c>
      <c r="O27" s="16">
        <v>0</v>
      </c>
      <c r="P27" s="17">
        <f t="shared" si="40"/>
        <v>0</v>
      </c>
      <c r="Q27" s="16">
        <v>0</v>
      </c>
      <c r="R27" s="16">
        <v>0</v>
      </c>
      <c r="S27" s="22">
        <f t="shared" si="41"/>
        <v>0</v>
      </c>
      <c r="T27" s="30" t="s">
        <v>14</v>
      </c>
      <c r="U27" s="16">
        <v>0</v>
      </c>
      <c r="V27" s="16">
        <v>0</v>
      </c>
      <c r="W27" s="17">
        <f t="shared" si="42"/>
        <v>0</v>
      </c>
      <c r="X27" s="16">
        <v>0</v>
      </c>
      <c r="Y27" s="16">
        <v>0</v>
      </c>
      <c r="Z27" s="17">
        <f t="shared" si="43"/>
        <v>0</v>
      </c>
      <c r="AA27" s="16">
        <v>0</v>
      </c>
      <c r="AB27" s="16">
        <v>0</v>
      </c>
      <c r="AC27" s="17">
        <f t="shared" si="44"/>
        <v>0</v>
      </c>
      <c r="AD27" s="16">
        <v>0</v>
      </c>
      <c r="AE27" s="16">
        <v>0</v>
      </c>
      <c r="AF27" s="17">
        <f t="shared" si="45"/>
        <v>0</v>
      </c>
      <c r="AG27" s="16">
        <v>0</v>
      </c>
      <c r="AH27" s="16">
        <v>0</v>
      </c>
      <c r="AI27" s="17">
        <f t="shared" si="35"/>
        <v>0</v>
      </c>
      <c r="AJ27" s="16">
        <v>0</v>
      </c>
      <c r="AK27" s="16">
        <v>0</v>
      </c>
      <c r="AL27" s="22">
        <f t="shared" si="46"/>
        <v>0</v>
      </c>
      <c r="AM27" s="30" t="s">
        <v>14</v>
      </c>
      <c r="AN27" s="16">
        <v>0</v>
      </c>
      <c r="AO27" s="16">
        <v>0</v>
      </c>
      <c r="AP27" s="17">
        <f t="shared" si="47"/>
        <v>0</v>
      </c>
      <c r="AQ27" s="16">
        <v>0</v>
      </c>
      <c r="AR27" s="16">
        <v>0</v>
      </c>
      <c r="AS27" s="17">
        <f t="shared" si="48"/>
        <v>0</v>
      </c>
      <c r="AT27" s="16">
        <v>0</v>
      </c>
      <c r="AU27" s="16">
        <v>0</v>
      </c>
      <c r="AV27" s="17">
        <f t="shared" si="49"/>
        <v>0</v>
      </c>
      <c r="AW27" s="16">
        <v>0</v>
      </c>
      <c r="AX27" s="16">
        <v>0</v>
      </c>
      <c r="AY27" s="17">
        <f t="shared" si="50"/>
        <v>0</v>
      </c>
      <c r="AZ27" s="16">
        <v>0</v>
      </c>
      <c r="BA27" s="16">
        <v>0</v>
      </c>
      <c r="BB27" s="17">
        <f t="shared" si="51"/>
        <v>0</v>
      </c>
      <c r="BC27" s="16">
        <v>0</v>
      </c>
      <c r="BD27" s="16">
        <v>0</v>
      </c>
      <c r="BE27" s="22">
        <f t="shared" si="52"/>
        <v>0</v>
      </c>
      <c r="BF27" s="30" t="s">
        <v>14</v>
      </c>
      <c r="BG27" s="16">
        <v>0</v>
      </c>
      <c r="BH27" s="16">
        <v>0</v>
      </c>
      <c r="BI27" s="17">
        <f t="shared" si="53"/>
        <v>0</v>
      </c>
      <c r="BJ27" s="16">
        <v>0</v>
      </c>
      <c r="BK27" s="16">
        <v>0</v>
      </c>
      <c r="BL27" s="17">
        <f t="shared" si="54"/>
        <v>0</v>
      </c>
      <c r="BM27" s="16">
        <v>0</v>
      </c>
      <c r="BN27" s="16">
        <v>0</v>
      </c>
      <c r="BO27" s="17">
        <f t="shared" si="55"/>
        <v>0</v>
      </c>
      <c r="BP27" s="16">
        <v>0</v>
      </c>
      <c r="BQ27" s="16">
        <v>0</v>
      </c>
      <c r="BR27" s="17">
        <f t="shared" si="56"/>
        <v>0</v>
      </c>
      <c r="BS27" s="16">
        <v>0</v>
      </c>
      <c r="BT27" s="16">
        <v>0</v>
      </c>
      <c r="BU27" s="17">
        <f t="shared" si="57"/>
        <v>0</v>
      </c>
      <c r="BV27" s="16">
        <v>0</v>
      </c>
      <c r="BW27" s="16">
        <v>0</v>
      </c>
      <c r="BX27" s="22">
        <f t="shared" si="58"/>
        <v>0</v>
      </c>
      <c r="BY27" s="30" t="s">
        <v>14</v>
      </c>
      <c r="BZ27" s="16">
        <v>0</v>
      </c>
      <c r="CA27" s="16">
        <v>0</v>
      </c>
      <c r="CB27" s="17">
        <f t="shared" si="59"/>
        <v>0</v>
      </c>
      <c r="CC27" s="16">
        <v>0</v>
      </c>
      <c r="CD27" s="16">
        <v>0</v>
      </c>
      <c r="CE27" s="17">
        <f t="shared" si="60"/>
        <v>0</v>
      </c>
      <c r="CF27" s="16">
        <v>0</v>
      </c>
      <c r="CG27" s="16">
        <v>0</v>
      </c>
      <c r="CH27" s="17">
        <f t="shared" si="61"/>
        <v>0</v>
      </c>
      <c r="CI27" s="16">
        <v>0</v>
      </c>
      <c r="CJ27" s="16">
        <v>0</v>
      </c>
      <c r="CK27" s="17">
        <f t="shared" si="62"/>
        <v>0</v>
      </c>
      <c r="CL27" s="16">
        <v>0</v>
      </c>
      <c r="CM27" s="16">
        <v>0</v>
      </c>
      <c r="CN27" s="17">
        <f t="shared" si="63"/>
        <v>0</v>
      </c>
      <c r="CO27" s="16">
        <v>1.4792899408284023E-3</v>
      </c>
      <c r="CP27" s="16">
        <v>0</v>
      </c>
      <c r="CQ27" s="22">
        <f t="shared" si="64"/>
        <v>1.4792899408284023E-3</v>
      </c>
      <c r="CR27" s="30" t="s">
        <v>14</v>
      </c>
      <c r="CS27" s="16">
        <v>0</v>
      </c>
      <c r="CT27" s="16">
        <v>0</v>
      </c>
      <c r="CU27" s="17">
        <f t="shared" si="65"/>
        <v>0</v>
      </c>
      <c r="CV27" s="16">
        <v>0</v>
      </c>
      <c r="CW27" s="16">
        <v>0</v>
      </c>
      <c r="CX27" s="17">
        <f t="shared" si="66"/>
        <v>0</v>
      </c>
      <c r="CY27" s="16">
        <v>0</v>
      </c>
      <c r="CZ27" s="16">
        <v>0</v>
      </c>
      <c r="DA27" s="17">
        <f t="shared" si="67"/>
        <v>0</v>
      </c>
      <c r="DB27" s="16">
        <v>5.6179775280898875E-3</v>
      </c>
      <c r="DC27" s="16">
        <v>0</v>
      </c>
      <c r="DD27" s="17">
        <f t="shared" si="68"/>
        <v>5.6179775280898875E-3</v>
      </c>
      <c r="DE27" s="16">
        <v>0</v>
      </c>
      <c r="DF27" s="16">
        <v>0</v>
      </c>
      <c r="DG27" s="17">
        <f t="shared" si="69"/>
        <v>0</v>
      </c>
      <c r="DH27" s="16">
        <v>0</v>
      </c>
      <c r="DI27" s="16">
        <v>0</v>
      </c>
      <c r="DJ27" s="22">
        <f t="shared" si="70"/>
        <v>0</v>
      </c>
      <c r="DK27" s="30" t="s">
        <v>14</v>
      </c>
      <c r="DL27" s="16">
        <v>0</v>
      </c>
      <c r="DM27" s="16">
        <v>0</v>
      </c>
      <c r="DN27" s="17">
        <f t="shared" si="71"/>
        <v>0</v>
      </c>
      <c r="DO27" s="16">
        <v>0</v>
      </c>
      <c r="DP27" s="16">
        <v>0</v>
      </c>
      <c r="DQ27" s="17">
        <f t="shared" si="72"/>
        <v>0</v>
      </c>
      <c r="DR27" s="16">
        <v>0</v>
      </c>
      <c r="DS27" s="16">
        <v>0</v>
      </c>
      <c r="DT27" s="17">
        <f t="shared" si="73"/>
        <v>0</v>
      </c>
      <c r="DU27" s="16">
        <v>0</v>
      </c>
      <c r="DV27" s="16">
        <v>0</v>
      </c>
      <c r="DW27" s="17">
        <f t="shared" si="74"/>
        <v>0</v>
      </c>
      <c r="DX27" s="16">
        <v>0</v>
      </c>
      <c r="DY27" s="16">
        <v>0</v>
      </c>
      <c r="DZ27" s="17">
        <f t="shared" si="75"/>
        <v>0</v>
      </c>
      <c r="EA27" s="16">
        <v>0</v>
      </c>
      <c r="EB27" s="16">
        <v>0</v>
      </c>
      <c r="EC27" s="22">
        <f t="shared" si="76"/>
        <v>0</v>
      </c>
      <c r="ED27" s="30" t="s">
        <v>14</v>
      </c>
      <c r="EE27" s="16">
        <v>0</v>
      </c>
      <c r="EF27" s="16">
        <v>0</v>
      </c>
      <c r="EG27" s="17">
        <f t="shared" si="77"/>
        <v>0</v>
      </c>
      <c r="EH27" s="16">
        <v>0</v>
      </c>
      <c r="EI27" s="16">
        <v>0</v>
      </c>
      <c r="EJ27" s="17">
        <f t="shared" si="78"/>
        <v>0</v>
      </c>
      <c r="EK27" s="16">
        <v>0</v>
      </c>
      <c r="EL27" s="16">
        <v>0</v>
      </c>
      <c r="EM27" s="17">
        <f t="shared" si="79"/>
        <v>0</v>
      </c>
      <c r="EN27" s="16">
        <v>0</v>
      </c>
      <c r="EO27" s="16">
        <v>0</v>
      </c>
      <c r="EP27" s="17">
        <f t="shared" si="80"/>
        <v>0</v>
      </c>
      <c r="EQ27" s="16">
        <v>0</v>
      </c>
      <c r="ER27" s="16">
        <v>0</v>
      </c>
      <c r="ES27" s="17">
        <f t="shared" si="81"/>
        <v>0</v>
      </c>
      <c r="ET27" s="16">
        <v>0</v>
      </c>
      <c r="EU27" s="16">
        <v>0</v>
      </c>
      <c r="EV27" s="22">
        <f t="shared" si="82"/>
        <v>0</v>
      </c>
      <c r="EW27" s="30" t="s">
        <v>14</v>
      </c>
      <c r="EX27" s="16">
        <v>0</v>
      </c>
      <c r="EY27" s="16">
        <v>0</v>
      </c>
      <c r="EZ27" s="17">
        <f t="shared" si="83"/>
        <v>0</v>
      </c>
      <c r="FA27" s="16">
        <v>0</v>
      </c>
      <c r="FB27" s="16">
        <v>0</v>
      </c>
      <c r="FC27" s="17">
        <f t="shared" si="84"/>
        <v>0</v>
      </c>
      <c r="FD27" s="16">
        <v>0</v>
      </c>
      <c r="FE27" s="16">
        <v>0</v>
      </c>
      <c r="FF27" s="17">
        <f t="shared" si="85"/>
        <v>0</v>
      </c>
      <c r="FG27" s="16">
        <v>0</v>
      </c>
      <c r="FH27" s="16">
        <v>0</v>
      </c>
      <c r="FI27" s="17">
        <f t="shared" si="86"/>
        <v>0</v>
      </c>
      <c r="FJ27" s="16">
        <v>0</v>
      </c>
      <c r="FK27" s="16">
        <v>0</v>
      </c>
      <c r="FL27" s="17">
        <f t="shared" si="87"/>
        <v>0</v>
      </c>
    </row>
    <row r="28" spans="1:168" s="1" customFormat="1" ht="12" customHeight="1" x14ac:dyDescent="0.15">
      <c r="A28" s="30" t="s">
        <v>99</v>
      </c>
      <c r="B28" s="16">
        <v>0</v>
      </c>
      <c r="C28" s="16">
        <v>0</v>
      </c>
      <c r="D28" s="17">
        <f t="shared" si="36"/>
        <v>0</v>
      </c>
      <c r="E28" s="16">
        <v>0</v>
      </c>
      <c r="F28" s="16">
        <v>0</v>
      </c>
      <c r="G28" s="17">
        <f t="shared" si="37"/>
        <v>0</v>
      </c>
      <c r="H28" s="16">
        <v>0</v>
      </c>
      <c r="I28" s="16">
        <v>0</v>
      </c>
      <c r="J28" s="17">
        <f t="shared" si="38"/>
        <v>0</v>
      </c>
      <c r="K28" s="16">
        <v>0</v>
      </c>
      <c r="L28" s="16">
        <v>0</v>
      </c>
      <c r="M28" s="17">
        <f t="shared" si="39"/>
        <v>0</v>
      </c>
      <c r="N28" s="16">
        <v>0</v>
      </c>
      <c r="O28" s="16">
        <v>0</v>
      </c>
      <c r="P28" s="17">
        <f t="shared" si="40"/>
        <v>0</v>
      </c>
      <c r="Q28" s="16">
        <v>0</v>
      </c>
      <c r="R28" s="16">
        <v>0</v>
      </c>
      <c r="S28" s="22">
        <f t="shared" si="41"/>
        <v>0</v>
      </c>
      <c r="T28" s="30" t="s">
        <v>99</v>
      </c>
      <c r="U28" s="16">
        <v>0</v>
      </c>
      <c r="V28" s="16">
        <v>0</v>
      </c>
      <c r="W28" s="17">
        <f t="shared" si="42"/>
        <v>0</v>
      </c>
      <c r="X28" s="16">
        <v>0</v>
      </c>
      <c r="Y28" s="16">
        <v>0</v>
      </c>
      <c r="Z28" s="17">
        <f t="shared" si="43"/>
        <v>0</v>
      </c>
      <c r="AA28" s="16">
        <v>0</v>
      </c>
      <c r="AB28" s="16">
        <v>0</v>
      </c>
      <c r="AC28" s="17">
        <f t="shared" si="44"/>
        <v>0</v>
      </c>
      <c r="AD28" s="16">
        <v>0</v>
      </c>
      <c r="AE28" s="16">
        <v>0</v>
      </c>
      <c r="AF28" s="17">
        <f t="shared" si="45"/>
        <v>0</v>
      </c>
      <c r="AG28" s="16">
        <v>0</v>
      </c>
      <c r="AH28" s="16">
        <v>0</v>
      </c>
      <c r="AI28" s="17">
        <f t="shared" si="35"/>
        <v>0</v>
      </c>
      <c r="AJ28" s="16">
        <v>0</v>
      </c>
      <c r="AK28" s="16">
        <v>0</v>
      </c>
      <c r="AL28" s="22">
        <f t="shared" si="46"/>
        <v>0</v>
      </c>
      <c r="AM28" s="30" t="s">
        <v>99</v>
      </c>
      <c r="AN28" s="16">
        <v>3.3333333333333335E-3</v>
      </c>
      <c r="AO28" s="16">
        <v>0</v>
      </c>
      <c r="AP28" s="17">
        <f t="shared" si="47"/>
        <v>3.3333333333333335E-3</v>
      </c>
      <c r="AQ28" s="16">
        <v>3.3222591362126247E-3</v>
      </c>
      <c r="AR28" s="16">
        <v>0</v>
      </c>
      <c r="AS28" s="17">
        <f t="shared" si="48"/>
        <v>3.3222591362126247E-3</v>
      </c>
      <c r="AT28" s="16">
        <v>0</v>
      </c>
      <c r="AU28" s="16">
        <v>0</v>
      </c>
      <c r="AV28" s="17">
        <f t="shared" si="49"/>
        <v>0</v>
      </c>
      <c r="AW28" s="16">
        <v>0</v>
      </c>
      <c r="AX28" s="16">
        <v>0</v>
      </c>
      <c r="AY28" s="17">
        <f t="shared" si="50"/>
        <v>0</v>
      </c>
      <c r="AZ28" s="16">
        <v>8.1896551724137928E-2</v>
      </c>
      <c r="BA28" s="16">
        <v>0</v>
      </c>
      <c r="BB28" s="17">
        <f t="shared" si="51"/>
        <v>8.1896551724137928E-2</v>
      </c>
      <c r="BC28" s="16">
        <v>0</v>
      </c>
      <c r="BD28" s="16">
        <v>0</v>
      </c>
      <c r="BE28" s="22">
        <f t="shared" si="52"/>
        <v>0</v>
      </c>
      <c r="BF28" s="30" t="s">
        <v>99</v>
      </c>
      <c r="BG28" s="16">
        <v>0</v>
      </c>
      <c r="BH28" s="16">
        <v>0</v>
      </c>
      <c r="BI28" s="17">
        <f t="shared" si="53"/>
        <v>0</v>
      </c>
      <c r="BJ28" s="16">
        <v>6.7796610169491523E-3</v>
      </c>
      <c r="BK28" s="16">
        <v>0</v>
      </c>
      <c r="BL28" s="17">
        <f t="shared" si="54"/>
        <v>6.7796610169491523E-3</v>
      </c>
      <c r="BM28" s="16">
        <v>0</v>
      </c>
      <c r="BN28" s="16">
        <v>0</v>
      </c>
      <c r="BO28" s="17">
        <f t="shared" si="55"/>
        <v>0</v>
      </c>
      <c r="BP28" s="16">
        <v>0</v>
      </c>
      <c r="BQ28" s="16">
        <v>0</v>
      </c>
      <c r="BR28" s="17">
        <f t="shared" si="56"/>
        <v>0</v>
      </c>
      <c r="BS28" s="16">
        <v>0</v>
      </c>
      <c r="BT28" s="16">
        <v>0</v>
      </c>
      <c r="BU28" s="17">
        <f t="shared" si="57"/>
        <v>0</v>
      </c>
      <c r="BV28" s="16">
        <v>4.2056074766355138E-2</v>
      </c>
      <c r="BW28" s="16">
        <v>0</v>
      </c>
      <c r="BX28" s="22">
        <f t="shared" si="58"/>
        <v>4.2056074766355138E-2</v>
      </c>
      <c r="BY28" s="30" t="s">
        <v>99</v>
      </c>
      <c r="BZ28" s="16">
        <v>0</v>
      </c>
      <c r="CA28" s="16">
        <v>0</v>
      </c>
      <c r="CB28" s="17">
        <f t="shared" si="59"/>
        <v>0</v>
      </c>
      <c r="CC28" s="16">
        <v>0</v>
      </c>
      <c r="CD28" s="16">
        <v>0</v>
      </c>
      <c r="CE28" s="17">
        <f t="shared" si="60"/>
        <v>0</v>
      </c>
      <c r="CF28" s="16">
        <v>0</v>
      </c>
      <c r="CG28" s="16">
        <v>0</v>
      </c>
      <c r="CH28" s="17">
        <f t="shared" si="61"/>
        <v>0</v>
      </c>
      <c r="CI28" s="16">
        <v>0</v>
      </c>
      <c r="CJ28" s="16">
        <v>3.3898305084745762E-3</v>
      </c>
      <c r="CK28" s="17">
        <f t="shared" si="62"/>
        <v>3.3898305084745762E-3</v>
      </c>
      <c r="CL28" s="16">
        <v>0</v>
      </c>
      <c r="CM28" s="16">
        <v>0</v>
      </c>
      <c r="CN28" s="17">
        <f t="shared" si="63"/>
        <v>0</v>
      </c>
      <c r="CO28" s="16">
        <v>0</v>
      </c>
      <c r="CP28" s="16">
        <v>0</v>
      </c>
      <c r="CQ28" s="22">
        <f t="shared" si="64"/>
        <v>0</v>
      </c>
      <c r="CR28" s="30" t="s">
        <v>99</v>
      </c>
      <c r="CS28" s="16">
        <v>0</v>
      </c>
      <c r="CT28" s="16">
        <v>0</v>
      </c>
      <c r="CU28" s="17">
        <f t="shared" si="65"/>
        <v>0</v>
      </c>
      <c r="CV28" s="16">
        <v>0</v>
      </c>
      <c r="CW28" s="16">
        <v>0</v>
      </c>
      <c r="CX28" s="17">
        <f t="shared" si="66"/>
        <v>0</v>
      </c>
      <c r="CY28" s="16">
        <v>1.7699115044247787E-2</v>
      </c>
      <c r="CZ28" s="16">
        <v>0</v>
      </c>
      <c r="DA28" s="17">
        <f t="shared" si="67"/>
        <v>1.7699115044247787E-2</v>
      </c>
      <c r="DB28" s="16">
        <v>0</v>
      </c>
      <c r="DC28" s="16">
        <v>0</v>
      </c>
      <c r="DD28" s="17">
        <f t="shared" si="68"/>
        <v>0</v>
      </c>
      <c r="DE28" s="16">
        <v>2.5839793281653748E-3</v>
      </c>
      <c r="DF28" s="16">
        <v>0</v>
      </c>
      <c r="DG28" s="17">
        <f t="shared" si="69"/>
        <v>2.5839793281653748E-3</v>
      </c>
      <c r="DH28" s="16">
        <v>0</v>
      </c>
      <c r="DI28" s="16">
        <v>0</v>
      </c>
      <c r="DJ28" s="22">
        <f t="shared" si="70"/>
        <v>0</v>
      </c>
      <c r="DK28" s="30" t="s">
        <v>99</v>
      </c>
      <c r="DL28" s="16">
        <v>0</v>
      </c>
      <c r="DM28" s="16">
        <v>0</v>
      </c>
      <c r="DN28" s="17">
        <f t="shared" si="71"/>
        <v>0</v>
      </c>
      <c r="DO28" s="16">
        <v>0</v>
      </c>
      <c r="DP28" s="16">
        <v>0</v>
      </c>
      <c r="DQ28" s="17">
        <f t="shared" si="72"/>
        <v>0</v>
      </c>
      <c r="DR28" s="16">
        <v>0</v>
      </c>
      <c r="DS28" s="16">
        <v>0</v>
      </c>
      <c r="DT28" s="17">
        <f t="shared" si="73"/>
        <v>0</v>
      </c>
      <c r="DU28" s="16">
        <v>0</v>
      </c>
      <c r="DV28" s="16">
        <v>0</v>
      </c>
      <c r="DW28" s="17">
        <f t="shared" si="74"/>
        <v>0</v>
      </c>
      <c r="DX28" s="16">
        <v>5.3667262969588547E-3</v>
      </c>
      <c r="DY28" s="16">
        <v>1.7889087656529517E-3</v>
      </c>
      <c r="DZ28" s="17">
        <f t="shared" si="75"/>
        <v>7.1556350626118068E-3</v>
      </c>
      <c r="EA28" s="16">
        <v>0</v>
      </c>
      <c r="EB28" s="16">
        <v>0</v>
      </c>
      <c r="EC28" s="22">
        <f t="shared" si="76"/>
        <v>0</v>
      </c>
      <c r="ED28" s="30" t="s">
        <v>99</v>
      </c>
      <c r="EE28" s="16">
        <v>0</v>
      </c>
      <c r="EF28" s="16">
        <v>0</v>
      </c>
      <c r="EG28" s="17">
        <f t="shared" si="77"/>
        <v>0</v>
      </c>
      <c r="EH28" s="16">
        <v>0</v>
      </c>
      <c r="EI28" s="16">
        <v>0</v>
      </c>
      <c r="EJ28" s="17">
        <f t="shared" si="78"/>
        <v>0</v>
      </c>
      <c r="EK28" s="16">
        <v>5.7142857142857143E-3</v>
      </c>
      <c r="EL28" s="16">
        <v>0</v>
      </c>
      <c r="EM28" s="17">
        <f t="shared" si="79"/>
        <v>5.7142857142857143E-3</v>
      </c>
      <c r="EN28" s="16">
        <v>0</v>
      </c>
      <c r="EO28" s="16">
        <v>0</v>
      </c>
      <c r="EP28" s="17">
        <f t="shared" si="80"/>
        <v>0</v>
      </c>
      <c r="EQ28" s="16">
        <v>2.7863777089783281E-2</v>
      </c>
      <c r="ER28" s="16">
        <v>6.1919504643962852E-3</v>
      </c>
      <c r="ES28" s="17">
        <f t="shared" si="81"/>
        <v>3.4055727554179564E-2</v>
      </c>
      <c r="ET28" s="16">
        <v>0</v>
      </c>
      <c r="EU28" s="16">
        <v>0</v>
      </c>
      <c r="EV28" s="22">
        <f t="shared" si="82"/>
        <v>0</v>
      </c>
      <c r="EW28" s="30" t="s">
        <v>99</v>
      </c>
      <c r="EX28" s="16">
        <v>0</v>
      </c>
      <c r="EY28" s="16">
        <v>0</v>
      </c>
      <c r="EZ28" s="17">
        <f t="shared" si="83"/>
        <v>0</v>
      </c>
      <c r="FA28" s="16">
        <v>0</v>
      </c>
      <c r="FB28" s="16">
        <v>0</v>
      </c>
      <c r="FC28" s="17">
        <f t="shared" si="84"/>
        <v>0</v>
      </c>
      <c r="FD28" s="16">
        <v>0</v>
      </c>
      <c r="FE28" s="16">
        <v>0</v>
      </c>
      <c r="FF28" s="17">
        <f t="shared" si="85"/>
        <v>0</v>
      </c>
      <c r="FG28" s="16">
        <v>0</v>
      </c>
      <c r="FH28" s="16">
        <v>0</v>
      </c>
      <c r="FI28" s="17">
        <f t="shared" si="86"/>
        <v>0</v>
      </c>
      <c r="FJ28" s="16">
        <v>0</v>
      </c>
      <c r="FK28" s="16">
        <v>0</v>
      </c>
      <c r="FL28" s="17">
        <f t="shared" si="87"/>
        <v>0</v>
      </c>
    </row>
    <row r="29" spans="1:168" s="1" customFormat="1" ht="12" customHeight="1" x14ac:dyDescent="0.15">
      <c r="A29" s="30" t="s">
        <v>15</v>
      </c>
      <c r="B29" s="16">
        <v>0</v>
      </c>
      <c r="C29" s="16">
        <v>0</v>
      </c>
      <c r="D29" s="17">
        <f t="shared" si="36"/>
        <v>0</v>
      </c>
      <c r="E29" s="16">
        <v>6.8259385665529011E-3</v>
      </c>
      <c r="F29" s="16">
        <v>0</v>
      </c>
      <c r="G29" s="17">
        <f t="shared" si="37"/>
        <v>6.8259385665529011E-3</v>
      </c>
      <c r="H29" s="16">
        <v>0</v>
      </c>
      <c r="I29" s="16">
        <v>0</v>
      </c>
      <c r="J29" s="17">
        <f t="shared" si="38"/>
        <v>0</v>
      </c>
      <c r="K29" s="16">
        <v>0</v>
      </c>
      <c r="L29" s="16">
        <v>0</v>
      </c>
      <c r="M29" s="17">
        <f t="shared" si="39"/>
        <v>0</v>
      </c>
      <c r="N29" s="16">
        <v>0</v>
      </c>
      <c r="O29" s="16">
        <v>0</v>
      </c>
      <c r="P29" s="17">
        <f t="shared" si="40"/>
        <v>0</v>
      </c>
      <c r="Q29" s="16">
        <v>0</v>
      </c>
      <c r="R29" s="16">
        <v>0</v>
      </c>
      <c r="S29" s="22">
        <f t="shared" si="41"/>
        <v>0</v>
      </c>
      <c r="T29" s="30" t="s">
        <v>15</v>
      </c>
      <c r="U29" s="16">
        <v>1.8469656992084433E-2</v>
      </c>
      <c r="V29" s="16">
        <v>2.6385224274406332E-3</v>
      </c>
      <c r="W29" s="17">
        <f t="shared" si="42"/>
        <v>2.1108179419525065E-2</v>
      </c>
      <c r="X29" s="16">
        <v>0</v>
      </c>
      <c r="Y29" s="16">
        <v>0</v>
      </c>
      <c r="Z29" s="17">
        <f t="shared" si="43"/>
        <v>0</v>
      </c>
      <c r="AA29" s="16">
        <v>0</v>
      </c>
      <c r="AB29" s="16">
        <v>0</v>
      </c>
      <c r="AC29" s="17">
        <f t="shared" si="44"/>
        <v>0</v>
      </c>
      <c r="AD29" s="16">
        <v>0</v>
      </c>
      <c r="AE29" s="16">
        <v>0</v>
      </c>
      <c r="AF29" s="17">
        <f t="shared" si="45"/>
        <v>0</v>
      </c>
      <c r="AG29" s="16">
        <v>0</v>
      </c>
      <c r="AH29" s="16">
        <v>0</v>
      </c>
      <c r="AI29" s="17">
        <f t="shared" si="35"/>
        <v>0</v>
      </c>
      <c r="AJ29" s="16">
        <v>0</v>
      </c>
      <c r="AK29" s="16">
        <v>0</v>
      </c>
      <c r="AL29" s="22">
        <f t="shared" si="46"/>
        <v>0</v>
      </c>
      <c r="AM29" s="30" t="s">
        <v>15</v>
      </c>
      <c r="AN29" s="16">
        <v>3.3333333333333335E-3</v>
      </c>
      <c r="AO29" s="16">
        <v>0</v>
      </c>
      <c r="AP29" s="17">
        <f t="shared" si="47"/>
        <v>3.3333333333333335E-3</v>
      </c>
      <c r="AQ29" s="16">
        <v>3.3222591362126247E-3</v>
      </c>
      <c r="AR29" s="16">
        <v>0</v>
      </c>
      <c r="AS29" s="17">
        <f t="shared" si="48"/>
        <v>3.3222591362126247E-3</v>
      </c>
      <c r="AT29" s="16">
        <v>0</v>
      </c>
      <c r="AU29" s="16">
        <v>0</v>
      </c>
      <c r="AV29" s="17">
        <f t="shared" si="49"/>
        <v>0</v>
      </c>
      <c r="AW29" s="16">
        <v>0</v>
      </c>
      <c r="AX29" s="16">
        <v>0</v>
      </c>
      <c r="AY29" s="17">
        <f t="shared" si="50"/>
        <v>0</v>
      </c>
      <c r="AZ29" s="16">
        <v>2.1551724137931034E-3</v>
      </c>
      <c r="BA29" s="16">
        <v>0</v>
      </c>
      <c r="BB29" s="17">
        <f t="shared" si="51"/>
        <v>2.1551724137931034E-3</v>
      </c>
      <c r="BC29" s="16">
        <v>0</v>
      </c>
      <c r="BD29" s="16">
        <v>0</v>
      </c>
      <c r="BE29" s="22">
        <f t="shared" si="52"/>
        <v>0</v>
      </c>
      <c r="BF29" s="30" t="s">
        <v>15</v>
      </c>
      <c r="BG29" s="16">
        <v>0</v>
      </c>
      <c r="BH29" s="16">
        <v>0</v>
      </c>
      <c r="BI29" s="17">
        <f t="shared" si="53"/>
        <v>0</v>
      </c>
      <c r="BJ29" s="16">
        <v>0</v>
      </c>
      <c r="BK29" s="16">
        <v>0</v>
      </c>
      <c r="BL29" s="17">
        <f t="shared" si="54"/>
        <v>0</v>
      </c>
      <c r="BM29" s="16">
        <v>0</v>
      </c>
      <c r="BN29" s="16">
        <v>0</v>
      </c>
      <c r="BO29" s="17">
        <f t="shared" si="55"/>
        <v>0</v>
      </c>
      <c r="BP29" s="16">
        <v>0</v>
      </c>
      <c r="BQ29" s="16">
        <v>0</v>
      </c>
      <c r="BR29" s="17">
        <f t="shared" si="56"/>
        <v>0</v>
      </c>
      <c r="BS29" s="16">
        <v>0</v>
      </c>
      <c r="BT29" s="16">
        <v>0</v>
      </c>
      <c r="BU29" s="17">
        <f t="shared" si="57"/>
        <v>0</v>
      </c>
      <c r="BV29" s="16">
        <v>0</v>
      </c>
      <c r="BW29" s="16">
        <v>0</v>
      </c>
      <c r="BX29" s="22">
        <f t="shared" si="58"/>
        <v>0</v>
      </c>
      <c r="BY29" s="30" t="s">
        <v>15</v>
      </c>
      <c r="BZ29" s="16">
        <v>1.7964071856287425E-2</v>
      </c>
      <c r="CA29" s="16">
        <v>0</v>
      </c>
      <c r="CB29" s="17">
        <f t="shared" si="59"/>
        <v>1.7964071856287425E-2</v>
      </c>
      <c r="CC29" s="16">
        <v>0</v>
      </c>
      <c r="CD29" s="16">
        <v>0</v>
      </c>
      <c r="CE29" s="17">
        <f t="shared" si="60"/>
        <v>0</v>
      </c>
      <c r="CF29" s="16">
        <v>0</v>
      </c>
      <c r="CG29" s="16">
        <v>0</v>
      </c>
      <c r="CH29" s="17">
        <f t="shared" si="61"/>
        <v>0</v>
      </c>
      <c r="CI29" s="16">
        <v>0</v>
      </c>
      <c r="CJ29" s="16">
        <v>0</v>
      </c>
      <c r="CK29" s="17">
        <f t="shared" si="62"/>
        <v>0</v>
      </c>
      <c r="CL29" s="16">
        <v>0</v>
      </c>
      <c r="CM29" s="16">
        <v>0</v>
      </c>
      <c r="CN29" s="17">
        <f t="shared" si="63"/>
        <v>0</v>
      </c>
      <c r="CO29" s="16">
        <v>0</v>
      </c>
      <c r="CP29" s="16">
        <v>0</v>
      </c>
      <c r="CQ29" s="22">
        <f t="shared" si="64"/>
        <v>0</v>
      </c>
      <c r="CR29" s="30" t="s">
        <v>15</v>
      </c>
      <c r="CS29" s="16">
        <v>0</v>
      </c>
      <c r="CT29" s="16">
        <v>0</v>
      </c>
      <c r="CU29" s="17">
        <f t="shared" si="65"/>
        <v>0</v>
      </c>
      <c r="CV29" s="16">
        <v>0</v>
      </c>
      <c r="CW29" s="16">
        <v>0</v>
      </c>
      <c r="CX29" s="17">
        <f t="shared" si="66"/>
        <v>0</v>
      </c>
      <c r="CY29" s="16">
        <v>0</v>
      </c>
      <c r="CZ29" s="16">
        <v>0</v>
      </c>
      <c r="DA29" s="17">
        <f t="shared" si="67"/>
        <v>0</v>
      </c>
      <c r="DB29" s="16">
        <v>0</v>
      </c>
      <c r="DC29" s="16">
        <v>0</v>
      </c>
      <c r="DD29" s="17">
        <f t="shared" si="68"/>
        <v>0</v>
      </c>
      <c r="DE29" s="16">
        <v>0</v>
      </c>
      <c r="DF29" s="16">
        <v>0</v>
      </c>
      <c r="DG29" s="17">
        <f t="shared" si="69"/>
        <v>0</v>
      </c>
      <c r="DH29" s="16">
        <v>0</v>
      </c>
      <c r="DI29" s="16">
        <v>0</v>
      </c>
      <c r="DJ29" s="22">
        <f t="shared" si="70"/>
        <v>0</v>
      </c>
      <c r="DK29" s="30" t="s">
        <v>15</v>
      </c>
      <c r="DL29" s="16">
        <v>4.9504950495049506E-3</v>
      </c>
      <c r="DM29" s="16">
        <v>0</v>
      </c>
      <c r="DN29" s="17">
        <f t="shared" si="71"/>
        <v>4.9504950495049506E-3</v>
      </c>
      <c r="DO29" s="16">
        <v>0</v>
      </c>
      <c r="DP29" s="16">
        <v>0</v>
      </c>
      <c r="DQ29" s="17">
        <f t="shared" si="72"/>
        <v>0</v>
      </c>
      <c r="DR29" s="16">
        <v>0</v>
      </c>
      <c r="DS29" s="16">
        <v>0</v>
      </c>
      <c r="DT29" s="17">
        <f t="shared" si="73"/>
        <v>0</v>
      </c>
      <c r="DU29" s="16">
        <v>0</v>
      </c>
      <c r="DV29" s="16">
        <v>0</v>
      </c>
      <c r="DW29" s="17">
        <f t="shared" si="74"/>
        <v>0</v>
      </c>
      <c r="DX29" s="16">
        <v>0</v>
      </c>
      <c r="DY29" s="16">
        <v>0</v>
      </c>
      <c r="DZ29" s="17">
        <f t="shared" si="75"/>
        <v>0</v>
      </c>
      <c r="EA29" s="16">
        <v>4.8899755501222494E-3</v>
      </c>
      <c r="EB29" s="16">
        <v>0</v>
      </c>
      <c r="EC29" s="22">
        <f t="shared" si="76"/>
        <v>4.8899755501222494E-3</v>
      </c>
      <c r="ED29" s="30" t="s">
        <v>15</v>
      </c>
      <c r="EE29" s="16">
        <v>0</v>
      </c>
      <c r="EF29" s="16">
        <v>0</v>
      </c>
      <c r="EG29" s="17">
        <f t="shared" si="77"/>
        <v>0</v>
      </c>
      <c r="EH29" s="16">
        <v>2.1341463414634148E-2</v>
      </c>
      <c r="EI29" s="16">
        <v>0</v>
      </c>
      <c r="EJ29" s="17">
        <f t="shared" si="78"/>
        <v>2.1341463414634148E-2</v>
      </c>
      <c r="EK29" s="16">
        <v>0</v>
      </c>
      <c r="EL29" s="16">
        <v>0</v>
      </c>
      <c r="EM29" s="17">
        <f t="shared" si="79"/>
        <v>0</v>
      </c>
      <c r="EN29" s="16">
        <v>0</v>
      </c>
      <c r="EO29" s="16">
        <v>0</v>
      </c>
      <c r="EP29" s="17">
        <f t="shared" si="80"/>
        <v>0</v>
      </c>
      <c r="EQ29" s="16">
        <v>0</v>
      </c>
      <c r="ER29" s="16">
        <v>0</v>
      </c>
      <c r="ES29" s="17">
        <f t="shared" si="81"/>
        <v>0</v>
      </c>
      <c r="ET29" s="16">
        <v>0</v>
      </c>
      <c r="EU29" s="16">
        <v>0</v>
      </c>
      <c r="EV29" s="22">
        <f t="shared" si="82"/>
        <v>0</v>
      </c>
      <c r="EW29" s="30" t="s">
        <v>15</v>
      </c>
      <c r="EX29" s="16">
        <v>0</v>
      </c>
      <c r="EY29" s="16">
        <v>0</v>
      </c>
      <c r="EZ29" s="17">
        <f t="shared" si="83"/>
        <v>0</v>
      </c>
      <c r="FA29" s="16">
        <v>5.2219321148825066E-3</v>
      </c>
      <c r="FB29" s="16">
        <v>0</v>
      </c>
      <c r="FC29" s="17">
        <f t="shared" si="84"/>
        <v>5.2219321148825066E-3</v>
      </c>
      <c r="FD29" s="16">
        <v>0</v>
      </c>
      <c r="FE29" s="16">
        <v>0</v>
      </c>
      <c r="FF29" s="17">
        <f t="shared" si="85"/>
        <v>0</v>
      </c>
      <c r="FG29" s="16">
        <v>0</v>
      </c>
      <c r="FH29" s="16">
        <v>0</v>
      </c>
      <c r="FI29" s="17">
        <f t="shared" si="86"/>
        <v>0</v>
      </c>
      <c r="FJ29" s="16">
        <v>0</v>
      </c>
      <c r="FK29" s="16">
        <v>0</v>
      </c>
      <c r="FL29" s="17">
        <f t="shared" si="87"/>
        <v>0</v>
      </c>
    </row>
    <row r="30" spans="1:168" s="1" customFormat="1" ht="12" customHeight="1" x14ac:dyDescent="0.15">
      <c r="A30" s="30" t="s">
        <v>100</v>
      </c>
      <c r="B30" s="16">
        <v>0</v>
      </c>
      <c r="C30" s="16">
        <v>0</v>
      </c>
      <c r="D30" s="17">
        <f t="shared" si="36"/>
        <v>0</v>
      </c>
      <c r="E30" s="16">
        <v>0</v>
      </c>
      <c r="F30" s="16">
        <v>0</v>
      </c>
      <c r="G30" s="17">
        <f t="shared" si="37"/>
        <v>0</v>
      </c>
      <c r="H30" s="16">
        <v>0</v>
      </c>
      <c r="I30" s="16">
        <v>0</v>
      </c>
      <c r="J30" s="17">
        <f t="shared" si="38"/>
        <v>0</v>
      </c>
      <c r="K30" s="16">
        <v>0</v>
      </c>
      <c r="L30" s="16">
        <v>0</v>
      </c>
      <c r="M30" s="17">
        <f t="shared" si="39"/>
        <v>0</v>
      </c>
      <c r="N30" s="16">
        <v>5.1813471502590676E-3</v>
      </c>
      <c r="O30" s="16">
        <v>0</v>
      </c>
      <c r="P30" s="17">
        <f t="shared" si="40"/>
        <v>5.1813471502590676E-3</v>
      </c>
      <c r="Q30" s="16">
        <v>0</v>
      </c>
      <c r="R30" s="16">
        <v>0</v>
      </c>
      <c r="S30" s="22">
        <f t="shared" si="41"/>
        <v>0</v>
      </c>
      <c r="T30" s="30" t="s">
        <v>100</v>
      </c>
      <c r="U30" s="16">
        <v>0</v>
      </c>
      <c r="V30" s="16">
        <v>0</v>
      </c>
      <c r="W30" s="17">
        <f t="shared" si="42"/>
        <v>0</v>
      </c>
      <c r="X30" s="16">
        <v>0</v>
      </c>
      <c r="Y30" s="16">
        <v>0</v>
      </c>
      <c r="Z30" s="17">
        <f t="shared" si="43"/>
        <v>0</v>
      </c>
      <c r="AA30" s="16">
        <v>0</v>
      </c>
      <c r="AB30" s="16">
        <v>0</v>
      </c>
      <c r="AC30" s="17">
        <f t="shared" si="44"/>
        <v>0</v>
      </c>
      <c r="AD30" s="16">
        <v>0</v>
      </c>
      <c r="AE30" s="16">
        <v>0</v>
      </c>
      <c r="AF30" s="17">
        <f t="shared" si="45"/>
        <v>0</v>
      </c>
      <c r="AG30" s="16">
        <v>0</v>
      </c>
      <c r="AH30" s="16">
        <v>0</v>
      </c>
      <c r="AI30" s="17">
        <f t="shared" si="35"/>
        <v>0</v>
      </c>
      <c r="AJ30" s="16">
        <v>0</v>
      </c>
      <c r="AK30" s="16">
        <v>0</v>
      </c>
      <c r="AL30" s="22">
        <f t="shared" si="46"/>
        <v>0</v>
      </c>
      <c r="AM30" s="30" t="s">
        <v>100</v>
      </c>
      <c r="AN30" s="16">
        <v>0</v>
      </c>
      <c r="AO30" s="16">
        <v>0</v>
      </c>
      <c r="AP30" s="17">
        <f t="shared" si="47"/>
        <v>0</v>
      </c>
      <c r="AQ30" s="16">
        <v>0</v>
      </c>
      <c r="AR30" s="16">
        <v>0</v>
      </c>
      <c r="AS30" s="17">
        <f t="shared" si="48"/>
        <v>0</v>
      </c>
      <c r="AT30" s="16">
        <v>0</v>
      </c>
      <c r="AU30" s="16">
        <v>0</v>
      </c>
      <c r="AV30" s="17">
        <f t="shared" si="49"/>
        <v>0</v>
      </c>
      <c r="AW30" s="16">
        <v>0</v>
      </c>
      <c r="AX30" s="16">
        <v>0</v>
      </c>
      <c r="AY30" s="17">
        <f t="shared" si="50"/>
        <v>0</v>
      </c>
      <c r="AZ30" s="16">
        <v>0</v>
      </c>
      <c r="BA30" s="16">
        <v>0</v>
      </c>
      <c r="BB30" s="17">
        <f t="shared" si="51"/>
        <v>0</v>
      </c>
      <c r="BC30" s="16">
        <v>0</v>
      </c>
      <c r="BD30" s="16">
        <v>0</v>
      </c>
      <c r="BE30" s="22">
        <f t="shared" si="52"/>
        <v>0</v>
      </c>
      <c r="BF30" s="30" t="s">
        <v>100</v>
      </c>
      <c r="BG30" s="16">
        <v>0</v>
      </c>
      <c r="BH30" s="16">
        <v>0</v>
      </c>
      <c r="BI30" s="17">
        <f t="shared" si="53"/>
        <v>0</v>
      </c>
      <c r="BJ30" s="16">
        <v>0</v>
      </c>
      <c r="BK30" s="16">
        <v>0</v>
      </c>
      <c r="BL30" s="17">
        <f t="shared" si="54"/>
        <v>0</v>
      </c>
      <c r="BM30" s="16">
        <v>5.8479532163742687E-3</v>
      </c>
      <c r="BN30" s="16">
        <v>0</v>
      </c>
      <c r="BO30" s="17">
        <f t="shared" si="55"/>
        <v>5.8479532163742687E-3</v>
      </c>
      <c r="BP30" s="16">
        <v>0</v>
      </c>
      <c r="BQ30" s="16">
        <v>0</v>
      </c>
      <c r="BR30" s="17">
        <f t="shared" si="56"/>
        <v>0</v>
      </c>
      <c r="BS30" s="16">
        <v>0</v>
      </c>
      <c r="BT30" s="16">
        <v>0</v>
      </c>
      <c r="BU30" s="17">
        <f t="shared" si="57"/>
        <v>0</v>
      </c>
      <c r="BV30" s="16">
        <v>0</v>
      </c>
      <c r="BW30" s="16">
        <v>0</v>
      </c>
      <c r="BX30" s="22">
        <f t="shared" si="58"/>
        <v>0</v>
      </c>
      <c r="BY30" s="30" t="s">
        <v>100</v>
      </c>
      <c r="BZ30" s="16">
        <v>0</v>
      </c>
      <c r="CA30" s="16">
        <v>0</v>
      </c>
      <c r="CB30" s="17">
        <f t="shared" si="59"/>
        <v>0</v>
      </c>
      <c r="CC30" s="16">
        <v>0</v>
      </c>
      <c r="CD30" s="16">
        <v>0</v>
      </c>
      <c r="CE30" s="17">
        <f t="shared" si="60"/>
        <v>0</v>
      </c>
      <c r="CF30" s="16">
        <v>0</v>
      </c>
      <c r="CG30" s="16">
        <v>0</v>
      </c>
      <c r="CH30" s="17">
        <f t="shared" si="61"/>
        <v>0</v>
      </c>
      <c r="CI30" s="16">
        <v>0</v>
      </c>
      <c r="CJ30" s="16">
        <v>0</v>
      </c>
      <c r="CK30" s="17">
        <f t="shared" si="62"/>
        <v>0</v>
      </c>
      <c r="CL30" s="16">
        <v>0</v>
      </c>
      <c r="CM30" s="16">
        <v>0</v>
      </c>
      <c r="CN30" s="17">
        <f t="shared" si="63"/>
        <v>0</v>
      </c>
      <c r="CO30" s="16">
        <v>0</v>
      </c>
      <c r="CP30" s="16">
        <v>0</v>
      </c>
      <c r="CQ30" s="22">
        <f t="shared" si="64"/>
        <v>0</v>
      </c>
      <c r="CR30" s="30" t="s">
        <v>100</v>
      </c>
      <c r="CS30" s="16">
        <v>0</v>
      </c>
      <c r="CT30" s="16">
        <v>0</v>
      </c>
      <c r="CU30" s="17">
        <f t="shared" si="65"/>
        <v>0</v>
      </c>
      <c r="CV30" s="16">
        <v>0</v>
      </c>
      <c r="CW30" s="16">
        <v>0</v>
      </c>
      <c r="CX30" s="17">
        <f t="shared" si="66"/>
        <v>0</v>
      </c>
      <c r="CY30" s="16">
        <v>0</v>
      </c>
      <c r="CZ30" s="16">
        <v>0</v>
      </c>
      <c r="DA30" s="17">
        <f t="shared" si="67"/>
        <v>0</v>
      </c>
      <c r="DB30" s="16">
        <v>0</v>
      </c>
      <c r="DC30" s="16">
        <v>0</v>
      </c>
      <c r="DD30" s="17">
        <f t="shared" si="68"/>
        <v>0</v>
      </c>
      <c r="DE30" s="16">
        <v>0</v>
      </c>
      <c r="DF30" s="16">
        <v>0</v>
      </c>
      <c r="DG30" s="17">
        <f t="shared" si="69"/>
        <v>0</v>
      </c>
      <c r="DH30" s="16">
        <v>0</v>
      </c>
      <c r="DI30" s="16">
        <v>0</v>
      </c>
      <c r="DJ30" s="22">
        <f t="shared" si="70"/>
        <v>0</v>
      </c>
      <c r="DK30" s="30" t="s">
        <v>100</v>
      </c>
      <c r="DL30" s="16">
        <v>0</v>
      </c>
      <c r="DM30" s="16">
        <v>0</v>
      </c>
      <c r="DN30" s="17">
        <f t="shared" si="71"/>
        <v>0</v>
      </c>
      <c r="DO30" s="16">
        <v>0</v>
      </c>
      <c r="DP30" s="16">
        <v>0</v>
      </c>
      <c r="DQ30" s="17">
        <f t="shared" si="72"/>
        <v>0</v>
      </c>
      <c r="DR30" s="16">
        <v>0</v>
      </c>
      <c r="DS30" s="16">
        <v>0</v>
      </c>
      <c r="DT30" s="17">
        <f t="shared" si="73"/>
        <v>0</v>
      </c>
      <c r="DU30" s="16">
        <v>0</v>
      </c>
      <c r="DV30" s="16">
        <v>0</v>
      </c>
      <c r="DW30" s="17">
        <f t="shared" si="74"/>
        <v>0</v>
      </c>
      <c r="DX30" s="16">
        <v>0</v>
      </c>
      <c r="DY30" s="16">
        <v>0</v>
      </c>
      <c r="DZ30" s="17">
        <f t="shared" si="75"/>
        <v>0</v>
      </c>
      <c r="EA30" s="16">
        <v>0</v>
      </c>
      <c r="EB30" s="16">
        <v>0</v>
      </c>
      <c r="EC30" s="22">
        <f t="shared" si="76"/>
        <v>0</v>
      </c>
      <c r="ED30" s="30" t="s">
        <v>100</v>
      </c>
      <c r="EE30" s="16">
        <v>3.0303030303030303E-3</v>
      </c>
      <c r="EF30" s="16">
        <v>0</v>
      </c>
      <c r="EG30" s="17">
        <f t="shared" si="77"/>
        <v>3.0303030303030303E-3</v>
      </c>
      <c r="EH30" s="16">
        <v>0</v>
      </c>
      <c r="EI30" s="16">
        <v>0</v>
      </c>
      <c r="EJ30" s="17">
        <f t="shared" si="78"/>
        <v>0</v>
      </c>
      <c r="EK30" s="16">
        <v>0</v>
      </c>
      <c r="EL30" s="16">
        <v>0</v>
      </c>
      <c r="EM30" s="17">
        <f t="shared" si="79"/>
        <v>0</v>
      </c>
      <c r="EN30" s="16">
        <v>0</v>
      </c>
      <c r="EO30" s="16">
        <v>0</v>
      </c>
      <c r="EP30" s="17">
        <f t="shared" si="80"/>
        <v>0</v>
      </c>
      <c r="EQ30" s="16">
        <v>0</v>
      </c>
      <c r="ER30" s="16">
        <v>0</v>
      </c>
      <c r="ES30" s="17">
        <f t="shared" si="81"/>
        <v>0</v>
      </c>
      <c r="ET30" s="16">
        <v>0</v>
      </c>
      <c r="EU30" s="16">
        <v>0</v>
      </c>
      <c r="EV30" s="22">
        <f t="shared" si="82"/>
        <v>0</v>
      </c>
      <c r="EW30" s="30" t="s">
        <v>100</v>
      </c>
      <c r="EX30" s="16">
        <v>6.2893081761006293E-3</v>
      </c>
      <c r="EY30" s="16">
        <v>0</v>
      </c>
      <c r="EZ30" s="17">
        <f t="shared" si="83"/>
        <v>6.2893081761006293E-3</v>
      </c>
      <c r="FA30" s="16">
        <v>5.2219321148825066E-3</v>
      </c>
      <c r="FB30" s="16">
        <v>0</v>
      </c>
      <c r="FC30" s="17">
        <f t="shared" si="84"/>
        <v>5.2219321148825066E-3</v>
      </c>
      <c r="FD30" s="16">
        <v>0</v>
      </c>
      <c r="FE30" s="16">
        <v>0</v>
      </c>
      <c r="FF30" s="17">
        <f t="shared" si="85"/>
        <v>0</v>
      </c>
      <c r="FG30" s="16">
        <v>0</v>
      </c>
      <c r="FH30" s="16">
        <v>0</v>
      </c>
      <c r="FI30" s="17">
        <f t="shared" si="86"/>
        <v>0</v>
      </c>
      <c r="FJ30" s="16">
        <v>0</v>
      </c>
      <c r="FK30" s="16">
        <v>0</v>
      </c>
      <c r="FL30" s="17">
        <f t="shared" si="87"/>
        <v>0</v>
      </c>
    </row>
    <row r="31" spans="1:168" s="1" customFormat="1" ht="12" customHeight="1" x14ac:dyDescent="0.15">
      <c r="A31" s="30" t="s">
        <v>16</v>
      </c>
      <c r="B31" s="16">
        <v>0</v>
      </c>
      <c r="C31" s="16">
        <v>0</v>
      </c>
      <c r="D31" s="17">
        <f t="shared" si="36"/>
        <v>0</v>
      </c>
      <c r="E31" s="16">
        <v>0</v>
      </c>
      <c r="F31" s="16">
        <v>0</v>
      </c>
      <c r="G31" s="17">
        <f t="shared" si="37"/>
        <v>0</v>
      </c>
      <c r="H31" s="16">
        <v>0</v>
      </c>
      <c r="I31" s="16">
        <v>0</v>
      </c>
      <c r="J31" s="17">
        <f t="shared" si="38"/>
        <v>0</v>
      </c>
      <c r="K31" s="16">
        <v>0</v>
      </c>
      <c r="L31" s="16">
        <v>0</v>
      </c>
      <c r="M31" s="17">
        <f t="shared" si="39"/>
        <v>0</v>
      </c>
      <c r="N31" s="16">
        <v>0</v>
      </c>
      <c r="O31" s="16">
        <v>0</v>
      </c>
      <c r="P31" s="17">
        <f t="shared" si="40"/>
        <v>0</v>
      </c>
      <c r="Q31" s="16">
        <v>0</v>
      </c>
      <c r="R31" s="16">
        <v>0</v>
      </c>
      <c r="S31" s="22">
        <f t="shared" si="41"/>
        <v>0</v>
      </c>
      <c r="T31" s="30" t="s">
        <v>16</v>
      </c>
      <c r="U31" s="16">
        <v>0</v>
      </c>
      <c r="V31" s="16">
        <v>0</v>
      </c>
      <c r="W31" s="17">
        <f t="shared" si="42"/>
        <v>0</v>
      </c>
      <c r="X31" s="16">
        <v>0</v>
      </c>
      <c r="Y31" s="16">
        <v>0</v>
      </c>
      <c r="Z31" s="17">
        <f t="shared" si="43"/>
        <v>0</v>
      </c>
      <c r="AA31" s="16">
        <v>0</v>
      </c>
      <c r="AB31" s="16">
        <v>0</v>
      </c>
      <c r="AC31" s="17">
        <f t="shared" si="44"/>
        <v>0</v>
      </c>
      <c r="AD31" s="16">
        <v>0</v>
      </c>
      <c r="AE31" s="16">
        <v>0</v>
      </c>
      <c r="AF31" s="17">
        <f t="shared" si="45"/>
        <v>0</v>
      </c>
      <c r="AG31" s="16">
        <v>0</v>
      </c>
      <c r="AH31" s="16">
        <v>0</v>
      </c>
      <c r="AI31" s="17">
        <f t="shared" si="35"/>
        <v>0</v>
      </c>
      <c r="AJ31" s="16">
        <v>0</v>
      </c>
      <c r="AK31" s="16">
        <v>0</v>
      </c>
      <c r="AL31" s="22">
        <f t="shared" si="46"/>
        <v>0</v>
      </c>
      <c r="AM31" s="30" t="s">
        <v>16</v>
      </c>
      <c r="AN31" s="16">
        <v>0</v>
      </c>
      <c r="AO31" s="16">
        <v>0</v>
      </c>
      <c r="AP31" s="17">
        <f t="shared" si="47"/>
        <v>0</v>
      </c>
      <c r="AQ31" s="16">
        <v>0</v>
      </c>
      <c r="AR31" s="16">
        <v>0</v>
      </c>
      <c r="AS31" s="17">
        <f t="shared" si="48"/>
        <v>0</v>
      </c>
      <c r="AT31" s="16">
        <v>0</v>
      </c>
      <c r="AU31" s="16">
        <v>0</v>
      </c>
      <c r="AV31" s="17">
        <f t="shared" si="49"/>
        <v>0</v>
      </c>
      <c r="AW31" s="16">
        <v>0</v>
      </c>
      <c r="AX31" s="16">
        <v>0</v>
      </c>
      <c r="AY31" s="17">
        <f t="shared" si="50"/>
        <v>0</v>
      </c>
      <c r="AZ31" s="16">
        <v>0</v>
      </c>
      <c r="BA31" s="16">
        <v>0</v>
      </c>
      <c r="BB31" s="17">
        <f t="shared" si="51"/>
        <v>0</v>
      </c>
      <c r="BC31" s="16">
        <v>0</v>
      </c>
      <c r="BD31" s="16">
        <v>0</v>
      </c>
      <c r="BE31" s="22">
        <f t="shared" si="52"/>
        <v>0</v>
      </c>
      <c r="BF31" s="30" t="s">
        <v>16</v>
      </c>
      <c r="BG31" s="16">
        <v>0</v>
      </c>
      <c r="BH31" s="16">
        <v>0</v>
      </c>
      <c r="BI31" s="17">
        <f t="shared" si="53"/>
        <v>0</v>
      </c>
      <c r="BJ31" s="16">
        <v>0</v>
      </c>
      <c r="BK31" s="16">
        <v>0</v>
      </c>
      <c r="BL31" s="17">
        <f t="shared" si="54"/>
        <v>0</v>
      </c>
      <c r="BM31" s="16">
        <v>0</v>
      </c>
      <c r="BN31" s="16">
        <v>0</v>
      </c>
      <c r="BO31" s="17">
        <f t="shared" si="55"/>
        <v>0</v>
      </c>
      <c r="BP31" s="16">
        <v>0</v>
      </c>
      <c r="BQ31" s="16">
        <v>0</v>
      </c>
      <c r="BR31" s="17">
        <f t="shared" si="56"/>
        <v>0</v>
      </c>
      <c r="BS31" s="16">
        <v>0</v>
      </c>
      <c r="BT31" s="16">
        <v>0</v>
      </c>
      <c r="BU31" s="17">
        <f t="shared" si="57"/>
        <v>0</v>
      </c>
      <c r="BV31" s="16">
        <v>0</v>
      </c>
      <c r="BW31" s="16">
        <v>0</v>
      </c>
      <c r="BX31" s="22">
        <f t="shared" si="58"/>
        <v>0</v>
      </c>
      <c r="BY31" s="30" t="s">
        <v>16</v>
      </c>
      <c r="BZ31" s="16">
        <v>0</v>
      </c>
      <c r="CA31" s="16">
        <v>0</v>
      </c>
      <c r="CB31" s="17">
        <f t="shared" si="59"/>
        <v>0</v>
      </c>
      <c r="CC31" s="16">
        <v>0</v>
      </c>
      <c r="CD31" s="16">
        <v>0</v>
      </c>
      <c r="CE31" s="17">
        <f t="shared" si="60"/>
        <v>0</v>
      </c>
      <c r="CF31" s="16">
        <v>0</v>
      </c>
      <c r="CG31" s="16">
        <v>0</v>
      </c>
      <c r="CH31" s="17">
        <f t="shared" si="61"/>
        <v>0</v>
      </c>
      <c r="CI31" s="16">
        <v>0</v>
      </c>
      <c r="CJ31" s="16">
        <v>0</v>
      </c>
      <c r="CK31" s="17">
        <f t="shared" si="62"/>
        <v>0</v>
      </c>
      <c r="CL31" s="16">
        <v>0</v>
      </c>
      <c r="CM31" s="16">
        <v>0</v>
      </c>
      <c r="CN31" s="17">
        <f t="shared" si="63"/>
        <v>0</v>
      </c>
      <c r="CO31" s="16">
        <v>0</v>
      </c>
      <c r="CP31" s="16">
        <v>0</v>
      </c>
      <c r="CQ31" s="22">
        <f t="shared" si="64"/>
        <v>0</v>
      </c>
      <c r="CR31" s="30" t="s">
        <v>16</v>
      </c>
      <c r="CS31" s="16">
        <v>0</v>
      </c>
      <c r="CT31" s="16">
        <v>0</v>
      </c>
      <c r="CU31" s="17">
        <f t="shared" si="65"/>
        <v>0</v>
      </c>
      <c r="CV31" s="16">
        <v>0</v>
      </c>
      <c r="CW31" s="16">
        <v>0</v>
      </c>
      <c r="CX31" s="17">
        <f t="shared" si="66"/>
        <v>0</v>
      </c>
      <c r="CY31" s="16">
        <v>0</v>
      </c>
      <c r="CZ31" s="16">
        <v>0</v>
      </c>
      <c r="DA31" s="17">
        <f t="shared" si="67"/>
        <v>0</v>
      </c>
      <c r="DB31" s="16">
        <v>0</v>
      </c>
      <c r="DC31" s="16">
        <v>0</v>
      </c>
      <c r="DD31" s="17">
        <f t="shared" si="68"/>
        <v>0</v>
      </c>
      <c r="DE31" s="16">
        <v>0</v>
      </c>
      <c r="DF31" s="16">
        <v>0</v>
      </c>
      <c r="DG31" s="17">
        <f t="shared" si="69"/>
        <v>0</v>
      </c>
      <c r="DH31" s="16">
        <v>0</v>
      </c>
      <c r="DI31" s="16">
        <v>0</v>
      </c>
      <c r="DJ31" s="22">
        <f t="shared" si="70"/>
        <v>0</v>
      </c>
      <c r="DK31" s="30" t="s">
        <v>16</v>
      </c>
      <c r="DL31" s="16">
        <v>0</v>
      </c>
      <c r="DM31" s="16">
        <v>0</v>
      </c>
      <c r="DN31" s="17">
        <f t="shared" si="71"/>
        <v>0</v>
      </c>
      <c r="DO31" s="16">
        <v>0</v>
      </c>
      <c r="DP31" s="16">
        <v>0</v>
      </c>
      <c r="DQ31" s="17">
        <f t="shared" si="72"/>
        <v>0</v>
      </c>
      <c r="DR31" s="16">
        <v>0</v>
      </c>
      <c r="DS31" s="16">
        <v>0</v>
      </c>
      <c r="DT31" s="17">
        <f t="shared" si="73"/>
        <v>0</v>
      </c>
      <c r="DU31" s="16">
        <v>0</v>
      </c>
      <c r="DV31" s="16">
        <v>0</v>
      </c>
      <c r="DW31" s="17">
        <f t="shared" si="74"/>
        <v>0</v>
      </c>
      <c r="DX31" s="16">
        <v>0</v>
      </c>
      <c r="DY31" s="16">
        <v>0</v>
      </c>
      <c r="DZ31" s="17">
        <f t="shared" si="75"/>
        <v>0</v>
      </c>
      <c r="EA31" s="16">
        <v>0</v>
      </c>
      <c r="EB31" s="16">
        <v>0</v>
      </c>
      <c r="EC31" s="22">
        <f t="shared" si="76"/>
        <v>0</v>
      </c>
      <c r="ED31" s="30" t="s">
        <v>16</v>
      </c>
      <c r="EE31" s="16">
        <v>0</v>
      </c>
      <c r="EF31" s="16">
        <v>0</v>
      </c>
      <c r="EG31" s="17">
        <f t="shared" si="77"/>
        <v>0</v>
      </c>
      <c r="EH31" s="16">
        <v>0</v>
      </c>
      <c r="EI31" s="16">
        <v>0</v>
      </c>
      <c r="EJ31" s="17">
        <f t="shared" si="78"/>
        <v>0</v>
      </c>
      <c r="EK31" s="16">
        <v>5.7142857142857143E-3</v>
      </c>
      <c r="EL31" s="16">
        <v>0</v>
      </c>
      <c r="EM31" s="17">
        <f t="shared" si="79"/>
        <v>5.7142857142857143E-3</v>
      </c>
      <c r="EN31" s="16">
        <v>0</v>
      </c>
      <c r="EO31" s="16">
        <v>0</v>
      </c>
      <c r="EP31" s="17">
        <f t="shared" si="80"/>
        <v>0</v>
      </c>
      <c r="EQ31" s="16">
        <v>0</v>
      </c>
      <c r="ER31" s="16">
        <v>0</v>
      </c>
      <c r="ES31" s="17">
        <f t="shared" si="81"/>
        <v>0</v>
      </c>
      <c r="ET31" s="16">
        <v>2.0790020790020791E-3</v>
      </c>
      <c r="EU31" s="16">
        <v>0</v>
      </c>
      <c r="EV31" s="22">
        <f t="shared" si="82"/>
        <v>2.0790020790020791E-3</v>
      </c>
      <c r="EW31" s="30" t="s">
        <v>16</v>
      </c>
      <c r="EX31" s="16">
        <v>0</v>
      </c>
      <c r="EY31" s="16">
        <v>0</v>
      </c>
      <c r="EZ31" s="17">
        <f t="shared" si="83"/>
        <v>0</v>
      </c>
      <c r="FA31" s="16">
        <v>0</v>
      </c>
      <c r="FB31" s="16">
        <v>0</v>
      </c>
      <c r="FC31" s="17">
        <f t="shared" si="84"/>
        <v>0</v>
      </c>
      <c r="FD31" s="16">
        <v>0</v>
      </c>
      <c r="FE31" s="16">
        <v>0</v>
      </c>
      <c r="FF31" s="17">
        <f t="shared" si="85"/>
        <v>0</v>
      </c>
      <c r="FG31" s="16">
        <v>0</v>
      </c>
      <c r="FH31" s="16">
        <v>0</v>
      </c>
      <c r="FI31" s="17">
        <f t="shared" si="86"/>
        <v>0</v>
      </c>
      <c r="FJ31" s="16">
        <v>0</v>
      </c>
      <c r="FK31" s="16">
        <v>0</v>
      </c>
      <c r="FL31" s="17">
        <f t="shared" si="87"/>
        <v>0</v>
      </c>
    </row>
    <row r="32" spans="1:168" ht="12" customHeight="1" x14ac:dyDescent="0.2">
      <c r="A32" s="30" t="s">
        <v>101</v>
      </c>
      <c r="B32" s="16">
        <v>0</v>
      </c>
      <c r="C32" s="16">
        <v>0</v>
      </c>
      <c r="D32" s="17">
        <f t="shared" si="36"/>
        <v>0</v>
      </c>
      <c r="E32" s="16">
        <v>0</v>
      </c>
      <c r="F32" s="16">
        <v>0</v>
      </c>
      <c r="G32" s="17">
        <f t="shared" si="37"/>
        <v>0</v>
      </c>
      <c r="H32" s="16">
        <v>0</v>
      </c>
      <c r="I32" s="16">
        <v>0</v>
      </c>
      <c r="J32" s="17">
        <f t="shared" si="38"/>
        <v>0</v>
      </c>
      <c r="K32" s="16">
        <v>8.9020771513353119E-3</v>
      </c>
      <c r="L32" s="16">
        <v>0</v>
      </c>
      <c r="M32" s="17">
        <f t="shared" si="39"/>
        <v>8.9020771513353119E-3</v>
      </c>
      <c r="N32" s="16">
        <v>0</v>
      </c>
      <c r="O32" s="16">
        <v>0</v>
      </c>
      <c r="P32" s="17">
        <f t="shared" si="40"/>
        <v>0</v>
      </c>
      <c r="Q32" s="16">
        <v>0</v>
      </c>
      <c r="R32" s="16">
        <v>0</v>
      </c>
      <c r="S32" s="22">
        <f t="shared" si="41"/>
        <v>0</v>
      </c>
      <c r="T32" s="30" t="s">
        <v>101</v>
      </c>
      <c r="U32" s="16">
        <v>5.2770448548812663E-3</v>
      </c>
      <c r="V32" s="16">
        <v>0</v>
      </c>
      <c r="W32" s="17">
        <f t="shared" si="42"/>
        <v>5.2770448548812663E-3</v>
      </c>
      <c r="X32" s="16">
        <v>2.4221453287197235E-2</v>
      </c>
      <c r="Y32" s="16">
        <v>3.4602076124567475E-3</v>
      </c>
      <c r="Z32" s="17">
        <f t="shared" si="43"/>
        <v>2.7681660899653984E-2</v>
      </c>
      <c r="AA32" s="16">
        <v>3.9534883720930232E-2</v>
      </c>
      <c r="AB32" s="16">
        <v>0</v>
      </c>
      <c r="AC32" s="17">
        <f t="shared" si="44"/>
        <v>3.9534883720930232E-2</v>
      </c>
      <c r="AD32" s="16">
        <v>2.5936599423631121E-2</v>
      </c>
      <c r="AE32" s="16">
        <v>0</v>
      </c>
      <c r="AF32" s="17">
        <f t="shared" si="45"/>
        <v>2.5936599423631121E-2</v>
      </c>
      <c r="AG32" s="16">
        <v>1.7123287671232876E-2</v>
      </c>
      <c r="AH32" s="16">
        <v>3.4246575342465752E-3</v>
      </c>
      <c r="AI32" s="17">
        <f t="shared" si="35"/>
        <v>2.0547945205479451E-2</v>
      </c>
      <c r="AJ32" s="16">
        <v>2.3668639053254437E-2</v>
      </c>
      <c r="AK32" s="16">
        <v>0</v>
      </c>
      <c r="AL32" s="22">
        <f t="shared" si="46"/>
        <v>2.3668639053254437E-2</v>
      </c>
      <c r="AM32" s="30" t="s">
        <v>101</v>
      </c>
      <c r="AN32" s="16">
        <v>0</v>
      </c>
      <c r="AO32" s="16">
        <v>0</v>
      </c>
      <c r="AP32" s="17">
        <f t="shared" si="47"/>
        <v>0</v>
      </c>
      <c r="AQ32" s="16">
        <v>3.3222591362126248E-2</v>
      </c>
      <c r="AR32" s="16">
        <v>0</v>
      </c>
      <c r="AS32" s="17">
        <f t="shared" si="48"/>
        <v>3.3222591362126248E-2</v>
      </c>
      <c r="AT32" s="16">
        <v>0</v>
      </c>
      <c r="AU32" s="16">
        <v>0</v>
      </c>
      <c r="AV32" s="17">
        <f t="shared" si="49"/>
        <v>0</v>
      </c>
      <c r="AW32" s="16">
        <v>3.2258064516129032E-3</v>
      </c>
      <c r="AX32" s="16">
        <v>0</v>
      </c>
      <c r="AY32" s="17">
        <f t="shared" si="50"/>
        <v>3.2258064516129032E-3</v>
      </c>
      <c r="AZ32" s="16">
        <v>0</v>
      </c>
      <c r="BA32" s="16">
        <v>0</v>
      </c>
      <c r="BB32" s="17">
        <f t="shared" si="51"/>
        <v>0</v>
      </c>
      <c r="BC32" s="16">
        <v>3.3444816053511705E-3</v>
      </c>
      <c r="BD32" s="16">
        <v>0</v>
      </c>
      <c r="BE32" s="22">
        <f t="shared" si="52"/>
        <v>3.3444816053511705E-3</v>
      </c>
      <c r="BF32" s="30" t="s">
        <v>101</v>
      </c>
      <c r="BG32" s="16">
        <v>0</v>
      </c>
      <c r="BH32" s="16">
        <v>0</v>
      </c>
      <c r="BI32" s="17">
        <f t="shared" si="53"/>
        <v>0</v>
      </c>
      <c r="BJ32" s="16">
        <v>0</v>
      </c>
      <c r="BK32" s="16">
        <v>0</v>
      </c>
      <c r="BL32" s="17">
        <f t="shared" si="54"/>
        <v>0</v>
      </c>
      <c r="BM32" s="16">
        <v>0</v>
      </c>
      <c r="BN32" s="16">
        <v>0</v>
      </c>
      <c r="BO32" s="17">
        <f t="shared" si="55"/>
        <v>0</v>
      </c>
      <c r="BP32" s="16">
        <v>0</v>
      </c>
      <c r="BQ32" s="16">
        <v>0</v>
      </c>
      <c r="BR32" s="17">
        <f t="shared" si="56"/>
        <v>0</v>
      </c>
      <c r="BS32" s="16">
        <v>3.1948881789137379E-3</v>
      </c>
      <c r="BT32" s="16">
        <v>0</v>
      </c>
      <c r="BU32" s="17">
        <f t="shared" si="57"/>
        <v>3.1948881789137379E-3</v>
      </c>
      <c r="BV32" s="16">
        <v>0</v>
      </c>
      <c r="BW32" s="16">
        <v>0</v>
      </c>
      <c r="BX32" s="22">
        <f t="shared" si="58"/>
        <v>0</v>
      </c>
      <c r="BY32" s="30" t="s">
        <v>101</v>
      </c>
      <c r="BZ32" s="16">
        <v>2.9940119760479044E-3</v>
      </c>
      <c r="CA32" s="16">
        <v>0</v>
      </c>
      <c r="CB32" s="17">
        <f t="shared" si="59"/>
        <v>2.9940119760479044E-3</v>
      </c>
      <c r="CC32" s="16">
        <v>5.763688760806916E-3</v>
      </c>
      <c r="CD32" s="16">
        <v>0</v>
      </c>
      <c r="CE32" s="17">
        <f t="shared" si="60"/>
        <v>5.763688760806916E-3</v>
      </c>
      <c r="CF32" s="16">
        <v>9.1743119266055051E-3</v>
      </c>
      <c r="CG32" s="16">
        <v>0</v>
      </c>
      <c r="CH32" s="17">
        <f t="shared" si="61"/>
        <v>9.1743119266055051E-3</v>
      </c>
      <c r="CI32" s="16">
        <v>3.3898305084745762E-3</v>
      </c>
      <c r="CJ32" s="16">
        <v>0</v>
      </c>
      <c r="CK32" s="17">
        <f t="shared" si="62"/>
        <v>3.3898305084745762E-3</v>
      </c>
      <c r="CL32" s="16">
        <v>3.4364261168384879E-3</v>
      </c>
      <c r="CM32" s="16">
        <v>0</v>
      </c>
      <c r="CN32" s="17">
        <f t="shared" si="63"/>
        <v>3.4364261168384879E-3</v>
      </c>
      <c r="CO32" s="16">
        <v>0</v>
      </c>
      <c r="CP32" s="16">
        <v>0</v>
      </c>
      <c r="CQ32" s="22">
        <f t="shared" si="64"/>
        <v>0</v>
      </c>
      <c r="CR32" s="30" t="s">
        <v>101</v>
      </c>
      <c r="CS32" s="16">
        <v>0</v>
      </c>
      <c r="CT32" s="16">
        <v>0</v>
      </c>
      <c r="CU32" s="17">
        <f t="shared" si="65"/>
        <v>0</v>
      </c>
      <c r="CV32" s="16">
        <v>0</v>
      </c>
      <c r="CW32" s="16">
        <v>0</v>
      </c>
      <c r="CX32" s="17">
        <f t="shared" si="66"/>
        <v>0</v>
      </c>
      <c r="CY32" s="16">
        <v>5.8997050147492625E-3</v>
      </c>
      <c r="CZ32" s="16">
        <v>0</v>
      </c>
      <c r="DA32" s="17">
        <f t="shared" si="67"/>
        <v>5.8997050147492625E-3</v>
      </c>
      <c r="DB32" s="16">
        <v>0</v>
      </c>
      <c r="DC32" s="16">
        <v>5.6179775280898875E-3</v>
      </c>
      <c r="DD32" s="17">
        <f t="shared" si="68"/>
        <v>5.6179775280898875E-3</v>
      </c>
      <c r="DE32" s="16">
        <v>1.0335917312661499E-2</v>
      </c>
      <c r="DF32" s="16">
        <v>0</v>
      </c>
      <c r="DG32" s="17">
        <f t="shared" si="69"/>
        <v>1.0335917312661499E-2</v>
      </c>
      <c r="DH32" s="16">
        <v>2.4615384615384615E-2</v>
      </c>
      <c r="DI32" s="16">
        <v>0</v>
      </c>
      <c r="DJ32" s="22">
        <f t="shared" si="70"/>
        <v>2.4615384615384615E-2</v>
      </c>
      <c r="DK32" s="30" t="s">
        <v>101</v>
      </c>
      <c r="DL32" s="16">
        <v>2.4752475247524754E-2</v>
      </c>
      <c r="DM32" s="16">
        <v>0</v>
      </c>
      <c r="DN32" s="17">
        <f t="shared" si="71"/>
        <v>2.4752475247524754E-2</v>
      </c>
      <c r="DO32" s="16">
        <v>1.2307692307692308E-2</v>
      </c>
      <c r="DP32" s="16">
        <v>0</v>
      </c>
      <c r="DQ32" s="17">
        <f t="shared" si="72"/>
        <v>1.2307692307692308E-2</v>
      </c>
      <c r="DR32" s="16">
        <v>0</v>
      </c>
      <c r="DS32" s="16">
        <v>0</v>
      </c>
      <c r="DT32" s="17">
        <f t="shared" si="73"/>
        <v>0</v>
      </c>
      <c r="DU32" s="16">
        <v>0</v>
      </c>
      <c r="DV32" s="16">
        <v>0</v>
      </c>
      <c r="DW32" s="17">
        <f t="shared" si="74"/>
        <v>0</v>
      </c>
      <c r="DX32" s="16">
        <v>8.9445438282647581E-3</v>
      </c>
      <c r="DY32" s="16">
        <v>1.2522361359570662E-2</v>
      </c>
      <c r="DZ32" s="17">
        <f t="shared" si="75"/>
        <v>2.1466905187835422E-2</v>
      </c>
      <c r="EA32" s="16">
        <v>2.4449877750611249E-2</v>
      </c>
      <c r="EB32" s="16">
        <v>0</v>
      </c>
      <c r="EC32" s="22">
        <f t="shared" si="76"/>
        <v>2.4449877750611249E-2</v>
      </c>
      <c r="ED32" s="30" t="s">
        <v>101</v>
      </c>
      <c r="EE32" s="16">
        <v>2.7272727272727271E-2</v>
      </c>
      <c r="EF32" s="16">
        <v>3.0303030303030303E-3</v>
      </c>
      <c r="EG32" s="17">
        <f t="shared" si="77"/>
        <v>3.03030303030303E-2</v>
      </c>
      <c r="EH32" s="16">
        <v>5.1829268292682931E-2</v>
      </c>
      <c r="EI32" s="16">
        <v>0</v>
      </c>
      <c r="EJ32" s="17">
        <f t="shared" si="78"/>
        <v>5.1829268292682931E-2</v>
      </c>
      <c r="EK32" s="16">
        <v>2.8571428571428571E-3</v>
      </c>
      <c r="EL32" s="16">
        <v>0</v>
      </c>
      <c r="EM32" s="17">
        <f t="shared" si="79"/>
        <v>2.8571428571428571E-3</v>
      </c>
      <c r="EN32" s="16">
        <v>1.7921146953405017E-2</v>
      </c>
      <c r="EO32" s="16">
        <v>0</v>
      </c>
      <c r="EP32" s="17">
        <f t="shared" si="80"/>
        <v>1.7921146953405017E-2</v>
      </c>
      <c r="EQ32" s="16">
        <v>3.7151702786377708E-2</v>
      </c>
      <c r="ER32" s="16">
        <v>0</v>
      </c>
      <c r="ES32" s="17">
        <f t="shared" si="81"/>
        <v>3.7151702786377708E-2</v>
      </c>
      <c r="ET32" s="16">
        <v>1.2474012474012475E-2</v>
      </c>
      <c r="EU32" s="16">
        <v>0</v>
      </c>
      <c r="EV32" s="22">
        <f t="shared" si="82"/>
        <v>1.2474012474012475E-2</v>
      </c>
      <c r="EW32" s="30" t="s">
        <v>101</v>
      </c>
      <c r="EX32" s="16">
        <v>3.1446540880503145E-2</v>
      </c>
      <c r="EY32" s="16">
        <v>0</v>
      </c>
      <c r="EZ32" s="17">
        <f t="shared" si="83"/>
        <v>3.1446540880503145E-2</v>
      </c>
      <c r="FA32" s="16">
        <v>2.0887728459530026E-2</v>
      </c>
      <c r="FB32" s="16">
        <v>0</v>
      </c>
      <c r="FC32" s="17">
        <f t="shared" si="84"/>
        <v>2.0887728459530026E-2</v>
      </c>
      <c r="FD32" s="16">
        <v>3.903903903903904E-2</v>
      </c>
      <c r="FE32" s="16">
        <v>0</v>
      </c>
      <c r="FF32" s="17">
        <f t="shared" si="85"/>
        <v>3.903903903903904E-2</v>
      </c>
      <c r="FG32" s="16">
        <v>2.6086956521739129E-2</v>
      </c>
      <c r="FH32" s="16">
        <v>1.7391304347826088E-3</v>
      </c>
      <c r="FI32" s="17">
        <f t="shared" si="86"/>
        <v>2.7826086956521737E-2</v>
      </c>
      <c r="FJ32" s="16">
        <v>0.03</v>
      </c>
      <c r="FK32" s="16">
        <v>0</v>
      </c>
      <c r="FL32" s="17">
        <f t="shared" si="87"/>
        <v>0.03</v>
      </c>
    </row>
    <row r="33" spans="1:168" ht="12" customHeight="1" x14ac:dyDescent="0.2">
      <c r="A33" s="30" t="s">
        <v>17</v>
      </c>
      <c r="B33" s="16">
        <v>0</v>
      </c>
      <c r="C33" s="16">
        <v>0</v>
      </c>
      <c r="D33" s="17">
        <f t="shared" si="36"/>
        <v>0</v>
      </c>
      <c r="E33" s="16">
        <v>0</v>
      </c>
      <c r="F33" s="16">
        <v>0</v>
      </c>
      <c r="G33" s="17">
        <f t="shared" si="37"/>
        <v>0</v>
      </c>
      <c r="H33" s="16">
        <v>0</v>
      </c>
      <c r="I33" s="16">
        <v>0</v>
      </c>
      <c r="J33" s="17">
        <f t="shared" si="38"/>
        <v>0</v>
      </c>
      <c r="K33" s="16">
        <v>0</v>
      </c>
      <c r="L33" s="16">
        <v>0</v>
      </c>
      <c r="M33" s="17">
        <f t="shared" si="39"/>
        <v>0</v>
      </c>
      <c r="N33" s="16">
        <v>0</v>
      </c>
      <c r="O33" s="16">
        <v>0</v>
      </c>
      <c r="P33" s="17">
        <f t="shared" si="40"/>
        <v>0</v>
      </c>
      <c r="Q33" s="16">
        <v>0</v>
      </c>
      <c r="R33" s="16">
        <v>0</v>
      </c>
      <c r="S33" s="22">
        <f t="shared" si="41"/>
        <v>0</v>
      </c>
      <c r="T33" s="30" t="s">
        <v>17</v>
      </c>
      <c r="U33" s="16">
        <v>0</v>
      </c>
      <c r="V33" s="16">
        <v>0</v>
      </c>
      <c r="W33" s="17">
        <f t="shared" si="42"/>
        <v>0</v>
      </c>
      <c r="X33" s="16">
        <v>0</v>
      </c>
      <c r="Y33" s="16">
        <v>0</v>
      </c>
      <c r="Z33" s="17">
        <f t="shared" si="43"/>
        <v>0</v>
      </c>
      <c r="AA33" s="16">
        <v>0</v>
      </c>
      <c r="AB33" s="16">
        <v>0</v>
      </c>
      <c r="AC33" s="17">
        <f t="shared" si="44"/>
        <v>0</v>
      </c>
      <c r="AD33" s="16">
        <v>0</v>
      </c>
      <c r="AE33" s="16">
        <v>0</v>
      </c>
      <c r="AF33" s="17">
        <f t="shared" si="45"/>
        <v>0</v>
      </c>
      <c r="AG33" s="16">
        <v>0</v>
      </c>
      <c r="AH33" s="16">
        <v>0</v>
      </c>
      <c r="AI33" s="17">
        <f t="shared" si="35"/>
        <v>0</v>
      </c>
      <c r="AJ33" s="16">
        <v>0</v>
      </c>
      <c r="AK33" s="16">
        <v>0</v>
      </c>
      <c r="AL33" s="22">
        <f t="shared" si="46"/>
        <v>0</v>
      </c>
      <c r="AM33" s="30" t="s">
        <v>17</v>
      </c>
      <c r="AN33" s="16">
        <v>0</v>
      </c>
      <c r="AO33" s="16">
        <v>0</v>
      </c>
      <c r="AP33" s="17">
        <f t="shared" si="47"/>
        <v>0</v>
      </c>
      <c r="AQ33" s="16">
        <v>3.3222591362126247E-3</v>
      </c>
      <c r="AR33" s="16">
        <v>0</v>
      </c>
      <c r="AS33" s="17">
        <f t="shared" si="48"/>
        <v>3.3222591362126247E-3</v>
      </c>
      <c r="AT33" s="16">
        <v>0</v>
      </c>
      <c r="AU33" s="16">
        <v>0</v>
      </c>
      <c r="AV33" s="17">
        <f t="shared" si="49"/>
        <v>0</v>
      </c>
      <c r="AW33" s="16">
        <v>0</v>
      </c>
      <c r="AX33" s="16">
        <v>0</v>
      </c>
      <c r="AY33" s="17">
        <f t="shared" si="50"/>
        <v>0</v>
      </c>
      <c r="AZ33" s="16">
        <v>0</v>
      </c>
      <c r="BA33" s="16">
        <v>0</v>
      </c>
      <c r="BB33" s="17">
        <f t="shared" si="51"/>
        <v>0</v>
      </c>
      <c r="BC33" s="16">
        <v>0</v>
      </c>
      <c r="BD33" s="16">
        <v>0</v>
      </c>
      <c r="BE33" s="22">
        <f t="shared" si="52"/>
        <v>0</v>
      </c>
      <c r="BF33" s="30" t="s">
        <v>17</v>
      </c>
      <c r="BG33" s="16">
        <v>0</v>
      </c>
      <c r="BH33" s="16">
        <v>0</v>
      </c>
      <c r="BI33" s="17">
        <f t="shared" si="53"/>
        <v>0</v>
      </c>
      <c r="BJ33" s="16">
        <v>0</v>
      </c>
      <c r="BK33" s="16">
        <v>0</v>
      </c>
      <c r="BL33" s="17">
        <f t="shared" si="54"/>
        <v>0</v>
      </c>
      <c r="BM33" s="16">
        <v>0</v>
      </c>
      <c r="BN33" s="16">
        <v>0</v>
      </c>
      <c r="BO33" s="17">
        <f t="shared" si="55"/>
        <v>0</v>
      </c>
      <c r="BP33" s="16">
        <v>0</v>
      </c>
      <c r="BQ33" s="16">
        <v>0</v>
      </c>
      <c r="BR33" s="17">
        <f t="shared" si="56"/>
        <v>0</v>
      </c>
      <c r="BS33" s="16">
        <v>0</v>
      </c>
      <c r="BT33" s="16">
        <v>0</v>
      </c>
      <c r="BU33" s="17">
        <f t="shared" si="57"/>
        <v>0</v>
      </c>
      <c r="BV33" s="16">
        <v>0</v>
      </c>
      <c r="BW33" s="16">
        <v>0</v>
      </c>
      <c r="BX33" s="22">
        <f t="shared" si="58"/>
        <v>0</v>
      </c>
      <c r="BY33" s="30" t="s">
        <v>17</v>
      </c>
      <c r="BZ33" s="16">
        <v>0</v>
      </c>
      <c r="CA33" s="16">
        <v>0</v>
      </c>
      <c r="CB33" s="17">
        <f t="shared" si="59"/>
        <v>0</v>
      </c>
      <c r="CC33" s="16">
        <v>0</v>
      </c>
      <c r="CD33" s="16">
        <v>0</v>
      </c>
      <c r="CE33" s="17">
        <f t="shared" si="60"/>
        <v>0</v>
      </c>
      <c r="CF33" s="16">
        <v>0</v>
      </c>
      <c r="CG33" s="16">
        <v>0</v>
      </c>
      <c r="CH33" s="17">
        <f t="shared" si="61"/>
        <v>0</v>
      </c>
      <c r="CI33" s="16">
        <v>3.3898305084745762E-3</v>
      </c>
      <c r="CJ33" s="16">
        <v>0</v>
      </c>
      <c r="CK33" s="17">
        <f t="shared" si="62"/>
        <v>3.3898305084745762E-3</v>
      </c>
      <c r="CL33" s="16">
        <v>0</v>
      </c>
      <c r="CM33" s="16">
        <v>0</v>
      </c>
      <c r="CN33" s="17">
        <f t="shared" si="63"/>
        <v>0</v>
      </c>
      <c r="CO33" s="16">
        <v>0</v>
      </c>
      <c r="CP33" s="16">
        <v>0</v>
      </c>
      <c r="CQ33" s="22">
        <f t="shared" si="64"/>
        <v>0</v>
      </c>
      <c r="CR33" s="30" t="s">
        <v>17</v>
      </c>
      <c r="CS33" s="16">
        <v>0</v>
      </c>
      <c r="CT33" s="16">
        <v>0</v>
      </c>
      <c r="CU33" s="17">
        <f t="shared" si="65"/>
        <v>0</v>
      </c>
      <c r="CV33" s="16">
        <v>0</v>
      </c>
      <c r="CW33" s="16">
        <v>0</v>
      </c>
      <c r="CX33" s="17">
        <f t="shared" si="66"/>
        <v>0</v>
      </c>
      <c r="CY33" s="16">
        <v>0</v>
      </c>
      <c r="CZ33" s="16">
        <v>0</v>
      </c>
      <c r="DA33" s="17">
        <f t="shared" si="67"/>
        <v>0</v>
      </c>
      <c r="DB33" s="16">
        <v>0</v>
      </c>
      <c r="DC33" s="16">
        <v>0</v>
      </c>
      <c r="DD33" s="17">
        <f t="shared" si="68"/>
        <v>0</v>
      </c>
      <c r="DE33" s="16">
        <v>0</v>
      </c>
      <c r="DF33" s="16">
        <v>0</v>
      </c>
      <c r="DG33" s="17">
        <f t="shared" si="69"/>
        <v>0</v>
      </c>
      <c r="DH33" s="16">
        <v>3.0769230769230769E-3</v>
      </c>
      <c r="DI33" s="16">
        <v>0</v>
      </c>
      <c r="DJ33" s="22">
        <f t="shared" si="70"/>
        <v>3.0769230769230769E-3</v>
      </c>
      <c r="DK33" s="30" t="s">
        <v>17</v>
      </c>
      <c r="DL33" s="16">
        <v>0</v>
      </c>
      <c r="DM33" s="16">
        <v>0</v>
      </c>
      <c r="DN33" s="17">
        <f t="shared" si="71"/>
        <v>0</v>
      </c>
      <c r="DO33" s="16">
        <v>0</v>
      </c>
      <c r="DP33" s="16">
        <v>0</v>
      </c>
      <c r="DQ33" s="17">
        <f t="shared" si="72"/>
        <v>0</v>
      </c>
      <c r="DR33" s="16">
        <v>0</v>
      </c>
      <c r="DS33" s="16">
        <v>0</v>
      </c>
      <c r="DT33" s="17">
        <f t="shared" si="73"/>
        <v>0</v>
      </c>
      <c r="DU33" s="16">
        <v>0</v>
      </c>
      <c r="DV33" s="16">
        <v>0</v>
      </c>
      <c r="DW33" s="17">
        <f t="shared" si="74"/>
        <v>0</v>
      </c>
      <c r="DX33" s="16">
        <v>0</v>
      </c>
      <c r="DY33" s="16">
        <v>0</v>
      </c>
      <c r="DZ33" s="17">
        <f t="shared" si="75"/>
        <v>0</v>
      </c>
      <c r="EA33" s="16">
        <v>4.8899755501222494E-3</v>
      </c>
      <c r="EB33" s="16">
        <v>0</v>
      </c>
      <c r="EC33" s="22">
        <f t="shared" si="76"/>
        <v>4.8899755501222494E-3</v>
      </c>
      <c r="ED33" s="30" t="s">
        <v>17</v>
      </c>
      <c r="EE33" s="16">
        <v>0</v>
      </c>
      <c r="EF33" s="16">
        <v>0</v>
      </c>
      <c r="EG33" s="17">
        <f t="shared" si="77"/>
        <v>0</v>
      </c>
      <c r="EH33" s="16">
        <v>1.524390243902439E-2</v>
      </c>
      <c r="EI33" s="16">
        <v>0</v>
      </c>
      <c r="EJ33" s="17">
        <f t="shared" si="78"/>
        <v>1.524390243902439E-2</v>
      </c>
      <c r="EK33" s="16">
        <v>2.2857142857142857E-2</v>
      </c>
      <c r="EL33" s="16">
        <v>0</v>
      </c>
      <c r="EM33" s="17">
        <f t="shared" si="79"/>
        <v>2.2857142857142857E-2</v>
      </c>
      <c r="EN33" s="16">
        <v>0</v>
      </c>
      <c r="EO33" s="16">
        <v>0</v>
      </c>
      <c r="EP33" s="17">
        <f t="shared" si="80"/>
        <v>0</v>
      </c>
      <c r="EQ33" s="16">
        <v>0</v>
      </c>
      <c r="ER33" s="16">
        <v>0</v>
      </c>
      <c r="ES33" s="17">
        <f t="shared" si="81"/>
        <v>0</v>
      </c>
      <c r="ET33" s="16">
        <v>6.2370062370062374E-3</v>
      </c>
      <c r="EU33" s="16">
        <v>0</v>
      </c>
      <c r="EV33" s="22">
        <f t="shared" si="82"/>
        <v>6.2370062370062374E-3</v>
      </c>
      <c r="EW33" s="30" t="s">
        <v>17</v>
      </c>
      <c r="EX33" s="16">
        <v>1.2578616352201259E-2</v>
      </c>
      <c r="EY33" s="16">
        <v>0</v>
      </c>
      <c r="EZ33" s="17">
        <f t="shared" si="83"/>
        <v>1.2578616352201259E-2</v>
      </c>
      <c r="FA33" s="16">
        <v>1.3054830287206266E-2</v>
      </c>
      <c r="FB33" s="16">
        <v>0</v>
      </c>
      <c r="FC33" s="17">
        <f t="shared" si="84"/>
        <v>1.3054830287206266E-2</v>
      </c>
      <c r="FD33" s="16">
        <v>0</v>
      </c>
      <c r="FE33" s="16">
        <v>0</v>
      </c>
      <c r="FF33" s="17">
        <f t="shared" si="85"/>
        <v>0</v>
      </c>
      <c r="FG33" s="16">
        <v>0</v>
      </c>
      <c r="FH33" s="16">
        <v>0</v>
      </c>
      <c r="FI33" s="17">
        <f t="shared" si="86"/>
        <v>0</v>
      </c>
      <c r="FJ33" s="16">
        <v>0</v>
      </c>
      <c r="FK33" s="16">
        <v>0</v>
      </c>
      <c r="FL33" s="17">
        <f t="shared" si="87"/>
        <v>0</v>
      </c>
    </row>
    <row r="34" spans="1:168" ht="12" customHeight="1" x14ac:dyDescent="0.2">
      <c r="A34" s="30" t="s">
        <v>102</v>
      </c>
      <c r="B34" s="16">
        <v>2.710843373493976E-2</v>
      </c>
      <c r="C34" s="16">
        <v>0</v>
      </c>
      <c r="D34" s="17">
        <f t="shared" si="36"/>
        <v>2.710843373493976E-2</v>
      </c>
      <c r="E34" s="16">
        <v>3.4129692832764505E-3</v>
      </c>
      <c r="F34" s="16">
        <v>0</v>
      </c>
      <c r="G34" s="17">
        <f t="shared" si="37"/>
        <v>3.4129692832764505E-3</v>
      </c>
      <c r="H34" s="16">
        <v>0</v>
      </c>
      <c r="I34" s="16">
        <v>0</v>
      </c>
      <c r="J34" s="17">
        <f t="shared" si="38"/>
        <v>0</v>
      </c>
      <c r="K34" s="16">
        <v>5.3412462908011868E-2</v>
      </c>
      <c r="L34" s="16">
        <v>0</v>
      </c>
      <c r="M34" s="17">
        <f t="shared" si="39"/>
        <v>5.3412462908011868E-2</v>
      </c>
      <c r="N34" s="16">
        <v>2.072538860103627E-2</v>
      </c>
      <c r="O34" s="16">
        <v>0</v>
      </c>
      <c r="P34" s="17">
        <f t="shared" si="40"/>
        <v>2.072538860103627E-2</v>
      </c>
      <c r="Q34" s="16">
        <v>0.14285714285714285</v>
      </c>
      <c r="R34" s="16">
        <v>0</v>
      </c>
      <c r="S34" s="22">
        <f t="shared" si="41"/>
        <v>0.14285714285714285</v>
      </c>
      <c r="T34" s="30" t="s">
        <v>102</v>
      </c>
      <c r="U34" s="16">
        <v>5.0131926121372031E-2</v>
      </c>
      <c r="V34" s="16">
        <v>0</v>
      </c>
      <c r="W34" s="17">
        <f t="shared" si="42"/>
        <v>5.0131926121372031E-2</v>
      </c>
      <c r="X34" s="16">
        <v>0.1972318339100346</v>
      </c>
      <c r="Y34" s="16">
        <v>2.4221453287197232E-2</v>
      </c>
      <c r="Z34" s="17">
        <f t="shared" si="43"/>
        <v>0.22145328719723184</v>
      </c>
      <c r="AA34" s="16">
        <v>0.16511627906976745</v>
      </c>
      <c r="AB34" s="16">
        <v>1.627906976744186E-2</v>
      </c>
      <c r="AC34" s="17">
        <f t="shared" si="44"/>
        <v>0.18139534883720931</v>
      </c>
      <c r="AD34" s="16">
        <v>0.20172910662824209</v>
      </c>
      <c r="AE34" s="16">
        <v>0</v>
      </c>
      <c r="AF34" s="17">
        <f t="shared" si="45"/>
        <v>0.20172910662824209</v>
      </c>
      <c r="AG34" s="16">
        <v>9.2465753424657529E-2</v>
      </c>
      <c r="AH34" s="16">
        <v>1.0273972602739725E-2</v>
      </c>
      <c r="AI34" s="17">
        <f t="shared" si="35"/>
        <v>0.10273972602739725</v>
      </c>
      <c r="AJ34" s="16">
        <v>7.9881656804733733E-2</v>
      </c>
      <c r="AK34" s="16">
        <v>0</v>
      </c>
      <c r="AL34" s="22">
        <f t="shared" si="46"/>
        <v>7.9881656804733733E-2</v>
      </c>
      <c r="AM34" s="30" t="s">
        <v>102</v>
      </c>
      <c r="AN34" s="16">
        <v>0.17</v>
      </c>
      <c r="AO34" s="16">
        <v>3.3333333333333335E-3</v>
      </c>
      <c r="AP34" s="17">
        <f t="shared" si="47"/>
        <v>0.17333333333333334</v>
      </c>
      <c r="AQ34" s="16">
        <v>0.17275747508305647</v>
      </c>
      <c r="AR34" s="16">
        <v>0</v>
      </c>
      <c r="AS34" s="17">
        <f t="shared" si="48"/>
        <v>0.17275747508305647</v>
      </c>
      <c r="AT34" s="16">
        <v>1.0101010101010102E-2</v>
      </c>
      <c r="AU34" s="16">
        <v>0</v>
      </c>
      <c r="AV34" s="17">
        <f t="shared" si="49"/>
        <v>1.0101010101010102E-2</v>
      </c>
      <c r="AW34" s="16">
        <v>1.2903225806451613E-2</v>
      </c>
      <c r="AX34" s="16">
        <v>0</v>
      </c>
      <c r="AY34" s="17">
        <f t="shared" si="50"/>
        <v>1.2903225806451613E-2</v>
      </c>
      <c r="AZ34" s="16">
        <v>6.4655172413793103E-3</v>
      </c>
      <c r="BA34" s="16">
        <v>0</v>
      </c>
      <c r="BB34" s="17">
        <f t="shared" si="51"/>
        <v>6.4655172413793103E-3</v>
      </c>
      <c r="BC34" s="16">
        <v>6.688963210702341E-3</v>
      </c>
      <c r="BD34" s="16">
        <v>0</v>
      </c>
      <c r="BE34" s="22">
        <f t="shared" si="52"/>
        <v>6.688963210702341E-3</v>
      </c>
      <c r="BF34" s="30" t="s">
        <v>102</v>
      </c>
      <c r="BG34" s="16">
        <v>0</v>
      </c>
      <c r="BH34" s="16">
        <v>0</v>
      </c>
      <c r="BI34" s="17">
        <f t="shared" si="53"/>
        <v>0</v>
      </c>
      <c r="BJ34" s="16">
        <v>1.6949152542372881E-2</v>
      </c>
      <c r="BK34" s="16">
        <v>0</v>
      </c>
      <c r="BL34" s="17">
        <f t="shared" si="54"/>
        <v>1.6949152542372881E-2</v>
      </c>
      <c r="BM34" s="16">
        <v>2.3391812865497075E-2</v>
      </c>
      <c r="BN34" s="16">
        <v>0</v>
      </c>
      <c r="BO34" s="17">
        <f t="shared" si="55"/>
        <v>2.3391812865497075E-2</v>
      </c>
      <c r="BP34" s="16">
        <v>8.6206896551724137E-3</v>
      </c>
      <c r="BQ34" s="16">
        <v>0</v>
      </c>
      <c r="BR34" s="17">
        <f t="shared" si="56"/>
        <v>8.6206896551724137E-3</v>
      </c>
      <c r="BS34" s="16">
        <v>1.9169329073482427E-2</v>
      </c>
      <c r="BT34" s="16">
        <v>0</v>
      </c>
      <c r="BU34" s="17">
        <f t="shared" si="57"/>
        <v>1.9169329073482427E-2</v>
      </c>
      <c r="BV34" s="16">
        <v>3.7383177570093455E-2</v>
      </c>
      <c r="BW34" s="16">
        <v>0</v>
      </c>
      <c r="BX34" s="22">
        <f t="shared" si="58"/>
        <v>3.7383177570093455E-2</v>
      </c>
      <c r="BY34" s="30" t="s">
        <v>102</v>
      </c>
      <c r="BZ34" s="16">
        <v>1.79640718562874E-2</v>
      </c>
      <c r="CA34" s="16">
        <v>0</v>
      </c>
      <c r="CB34" s="17">
        <f t="shared" si="59"/>
        <v>1.79640718562874E-2</v>
      </c>
      <c r="CC34" s="16">
        <v>5.763688760806916E-3</v>
      </c>
      <c r="CD34" s="16">
        <v>0</v>
      </c>
      <c r="CE34" s="17">
        <f t="shared" si="60"/>
        <v>5.763688760806916E-3</v>
      </c>
      <c r="CF34" s="16">
        <v>5.5045871559633031E-2</v>
      </c>
      <c r="CG34" s="16">
        <v>0</v>
      </c>
      <c r="CH34" s="17">
        <f t="shared" si="61"/>
        <v>5.5045871559633031E-2</v>
      </c>
      <c r="CI34" s="16">
        <v>0</v>
      </c>
      <c r="CJ34" s="16">
        <v>8.4745762711864406E-3</v>
      </c>
      <c r="CK34" s="17">
        <f t="shared" si="62"/>
        <v>8.4745762711864406E-3</v>
      </c>
      <c r="CL34" s="16">
        <v>0.01</v>
      </c>
      <c r="CM34" s="16">
        <v>0</v>
      </c>
      <c r="CN34" s="17">
        <f t="shared" si="63"/>
        <v>0.01</v>
      </c>
      <c r="CO34" s="16">
        <v>1.4792899408284023E-2</v>
      </c>
      <c r="CP34" s="16">
        <v>0</v>
      </c>
      <c r="CQ34" s="22">
        <f t="shared" si="64"/>
        <v>1.4792899408284023E-2</v>
      </c>
      <c r="CR34" s="30" t="s">
        <v>102</v>
      </c>
      <c r="CS34" s="16">
        <v>1.2539184952978056E-2</v>
      </c>
      <c r="CT34" s="16">
        <v>0</v>
      </c>
      <c r="CU34" s="17">
        <f t="shared" si="65"/>
        <v>1.2539184952978056E-2</v>
      </c>
      <c r="CV34" s="16">
        <v>3.1976744186046513E-2</v>
      </c>
      <c r="CW34" s="16">
        <v>0</v>
      </c>
      <c r="CX34" s="17">
        <f t="shared" si="66"/>
        <v>3.1976744186046513E-2</v>
      </c>
      <c r="CY34" s="16">
        <v>0.04</v>
      </c>
      <c r="CZ34" s="16">
        <v>0</v>
      </c>
      <c r="DA34" s="17">
        <f t="shared" si="67"/>
        <v>0.04</v>
      </c>
      <c r="DB34" s="16">
        <v>2.8089887640449437E-2</v>
      </c>
      <c r="DC34" s="16">
        <v>0</v>
      </c>
      <c r="DD34" s="17">
        <f t="shared" si="68"/>
        <v>2.8089887640449437E-2</v>
      </c>
      <c r="DE34" s="16">
        <v>8.2687338501291993E-2</v>
      </c>
      <c r="DF34" s="16">
        <v>0</v>
      </c>
      <c r="DG34" s="17">
        <f t="shared" si="69"/>
        <v>8.2687338501291993E-2</v>
      </c>
      <c r="DH34" s="16">
        <v>1.5384615384615385E-2</v>
      </c>
      <c r="DI34" s="16">
        <v>0</v>
      </c>
      <c r="DJ34" s="22">
        <f t="shared" si="70"/>
        <v>1.5384615384615385E-2</v>
      </c>
      <c r="DK34" s="30" t="s">
        <v>102</v>
      </c>
      <c r="DL34" s="16">
        <v>8.9108910891089105E-2</v>
      </c>
      <c r="DM34" s="16">
        <v>0</v>
      </c>
      <c r="DN34" s="17">
        <f t="shared" si="71"/>
        <v>8.9108910891089105E-2</v>
      </c>
      <c r="DO34" s="16">
        <v>4.3076923076923075E-2</v>
      </c>
      <c r="DP34" s="16">
        <v>0</v>
      </c>
      <c r="DQ34" s="17">
        <f t="shared" si="72"/>
        <v>4.3076923076923075E-2</v>
      </c>
      <c r="DR34" s="16">
        <v>1.1450381679389313E-2</v>
      </c>
      <c r="DS34" s="16">
        <v>0</v>
      </c>
      <c r="DT34" s="17">
        <f t="shared" si="73"/>
        <v>1.1450381679389313E-2</v>
      </c>
      <c r="DU34" s="16">
        <v>3.5087719298245612E-2</v>
      </c>
      <c r="DV34" s="16">
        <v>0</v>
      </c>
      <c r="DW34" s="17">
        <f t="shared" si="74"/>
        <v>3.5087719298245612E-2</v>
      </c>
      <c r="DX34" s="16">
        <v>3.9355992844364938E-2</v>
      </c>
      <c r="DY34" s="16">
        <v>5.3667262969588547E-3</v>
      </c>
      <c r="DZ34" s="17">
        <f t="shared" si="75"/>
        <v>4.4722719141323794E-2</v>
      </c>
      <c r="EA34" s="16">
        <v>6.8459657701711488E-2</v>
      </c>
      <c r="EB34" s="16">
        <v>0</v>
      </c>
      <c r="EC34" s="22">
        <f t="shared" si="76"/>
        <v>6.8459657701711488E-2</v>
      </c>
      <c r="ED34" s="30" t="s">
        <v>102</v>
      </c>
      <c r="EE34" s="16">
        <v>8.1818181818181818E-2</v>
      </c>
      <c r="EF34" s="16">
        <v>0</v>
      </c>
      <c r="EG34" s="17">
        <f t="shared" si="77"/>
        <v>8.1818181818181818E-2</v>
      </c>
      <c r="EH34" s="16">
        <v>3.0487804878048782E-3</v>
      </c>
      <c r="EI34" s="16">
        <v>0</v>
      </c>
      <c r="EJ34" s="17">
        <f t="shared" si="78"/>
        <v>3.0487804878048782E-3</v>
      </c>
      <c r="EK34" s="16">
        <v>3.4285714285714287E-2</v>
      </c>
      <c r="EL34" s="16">
        <v>0</v>
      </c>
      <c r="EM34" s="17">
        <f t="shared" si="79"/>
        <v>3.4285714285714287E-2</v>
      </c>
      <c r="EN34" s="16">
        <v>8.9605734767025089E-2</v>
      </c>
      <c r="EO34" s="16">
        <v>3.5842293906810036E-3</v>
      </c>
      <c r="EP34" s="17">
        <f t="shared" si="80"/>
        <v>9.3189964157706098E-2</v>
      </c>
      <c r="EQ34" s="16">
        <v>6.1919504643962852E-3</v>
      </c>
      <c r="ER34" s="16">
        <v>0</v>
      </c>
      <c r="ES34" s="17">
        <f t="shared" si="81"/>
        <v>6.1919504643962852E-3</v>
      </c>
      <c r="ET34" s="16">
        <v>6.2370062370062374E-3</v>
      </c>
      <c r="EU34" s="16">
        <v>0</v>
      </c>
      <c r="EV34" s="22">
        <f t="shared" si="82"/>
        <v>6.2370062370062374E-3</v>
      </c>
      <c r="EW34" s="30" t="s">
        <v>102</v>
      </c>
      <c r="EX34" s="16">
        <v>3.1446540880503146E-3</v>
      </c>
      <c r="EY34" s="16">
        <v>0</v>
      </c>
      <c r="EZ34" s="17">
        <f t="shared" si="83"/>
        <v>3.1446540880503146E-3</v>
      </c>
      <c r="FA34" s="16">
        <v>3.6553524804177548E-2</v>
      </c>
      <c r="FB34" s="16">
        <v>0</v>
      </c>
      <c r="FC34" s="17">
        <f t="shared" si="84"/>
        <v>3.6553524804177548E-2</v>
      </c>
      <c r="FD34" s="16">
        <v>6.006006006006006E-3</v>
      </c>
      <c r="FE34" s="16">
        <v>0</v>
      </c>
      <c r="FF34" s="17">
        <f t="shared" si="85"/>
        <v>6.006006006006006E-3</v>
      </c>
      <c r="FG34" s="16">
        <v>1.2173913043478261E-2</v>
      </c>
      <c r="FH34" s="16">
        <v>0</v>
      </c>
      <c r="FI34" s="17">
        <f t="shared" si="86"/>
        <v>1.2173913043478261E-2</v>
      </c>
      <c r="FJ34" s="16">
        <v>1.8382352941176471E-2</v>
      </c>
      <c r="FK34" s="16">
        <v>0</v>
      </c>
      <c r="FL34" s="17">
        <f t="shared" si="87"/>
        <v>1.8382352941176471E-2</v>
      </c>
    </row>
    <row r="35" spans="1:168" ht="12" customHeight="1" x14ac:dyDescent="0.2">
      <c r="A35" s="30" t="s">
        <v>121</v>
      </c>
      <c r="B35" s="16">
        <v>0</v>
      </c>
      <c r="C35" s="16">
        <v>0</v>
      </c>
      <c r="D35" s="17">
        <f t="shared" si="36"/>
        <v>0</v>
      </c>
      <c r="E35" s="16">
        <v>0</v>
      </c>
      <c r="F35" s="16">
        <v>0</v>
      </c>
      <c r="G35" s="17">
        <f t="shared" si="37"/>
        <v>0</v>
      </c>
      <c r="H35" s="16">
        <v>0</v>
      </c>
      <c r="I35" s="16">
        <v>0</v>
      </c>
      <c r="J35" s="17">
        <f t="shared" si="38"/>
        <v>0</v>
      </c>
      <c r="K35" s="16">
        <v>0</v>
      </c>
      <c r="L35" s="16">
        <v>0</v>
      </c>
      <c r="M35" s="17">
        <f t="shared" si="39"/>
        <v>0</v>
      </c>
      <c r="N35" s="16">
        <v>0</v>
      </c>
      <c r="O35" s="16">
        <v>0</v>
      </c>
      <c r="P35" s="17">
        <f t="shared" si="40"/>
        <v>0</v>
      </c>
      <c r="Q35" s="16">
        <v>0</v>
      </c>
      <c r="R35" s="16">
        <v>0</v>
      </c>
      <c r="S35" s="22">
        <f t="shared" si="41"/>
        <v>0</v>
      </c>
      <c r="T35" s="30" t="s">
        <v>121</v>
      </c>
      <c r="U35" s="16">
        <v>0</v>
      </c>
      <c r="V35" s="16">
        <v>0</v>
      </c>
      <c r="W35" s="17">
        <f t="shared" si="42"/>
        <v>0</v>
      </c>
      <c r="X35" s="16">
        <v>0</v>
      </c>
      <c r="Y35" s="16">
        <v>0</v>
      </c>
      <c r="Z35" s="17">
        <f t="shared" si="43"/>
        <v>0</v>
      </c>
      <c r="AA35" s="16">
        <v>0</v>
      </c>
      <c r="AB35" s="16">
        <v>0</v>
      </c>
      <c r="AC35" s="17">
        <f t="shared" si="44"/>
        <v>0</v>
      </c>
      <c r="AD35" s="16">
        <v>0</v>
      </c>
      <c r="AE35" s="16">
        <v>0</v>
      </c>
      <c r="AF35" s="17">
        <f t="shared" si="45"/>
        <v>0</v>
      </c>
      <c r="AG35" s="16">
        <v>0</v>
      </c>
      <c r="AH35" s="16">
        <v>0</v>
      </c>
      <c r="AI35" s="17">
        <f t="shared" si="35"/>
        <v>0</v>
      </c>
      <c r="AJ35" s="16">
        <v>1.7751479289940829E-2</v>
      </c>
      <c r="AK35" s="16">
        <v>0</v>
      </c>
      <c r="AL35" s="22">
        <f t="shared" si="46"/>
        <v>1.7751479289940829E-2</v>
      </c>
      <c r="AM35" s="30" t="s">
        <v>121</v>
      </c>
      <c r="AN35" s="16">
        <v>3.3333333333333335E-3</v>
      </c>
      <c r="AO35" s="16">
        <v>0</v>
      </c>
      <c r="AP35" s="17">
        <f t="shared" si="47"/>
        <v>3.3333333333333335E-3</v>
      </c>
      <c r="AQ35" s="16">
        <v>3.3222591362126247E-3</v>
      </c>
      <c r="AR35" s="16">
        <v>0</v>
      </c>
      <c r="AS35" s="17">
        <f t="shared" si="48"/>
        <v>3.3222591362126247E-3</v>
      </c>
      <c r="AT35" s="16">
        <v>0</v>
      </c>
      <c r="AU35" s="16">
        <v>0</v>
      </c>
      <c r="AV35" s="17">
        <f t="shared" si="49"/>
        <v>0</v>
      </c>
      <c r="AW35" s="16">
        <v>3.2258064516129032E-3</v>
      </c>
      <c r="AX35" s="16">
        <v>0</v>
      </c>
      <c r="AY35" s="17">
        <f t="shared" si="50"/>
        <v>3.2258064516129032E-3</v>
      </c>
      <c r="AZ35" s="16">
        <v>0</v>
      </c>
      <c r="BA35" s="16">
        <v>0</v>
      </c>
      <c r="BB35" s="17">
        <f t="shared" si="51"/>
        <v>0</v>
      </c>
      <c r="BC35" s="16">
        <v>0</v>
      </c>
      <c r="BD35" s="16">
        <v>0</v>
      </c>
      <c r="BE35" s="22">
        <f t="shared" si="52"/>
        <v>0</v>
      </c>
      <c r="BF35" s="30" t="s">
        <v>121</v>
      </c>
      <c r="BG35" s="16">
        <v>0</v>
      </c>
      <c r="BH35" s="16">
        <v>0</v>
      </c>
      <c r="BI35" s="17">
        <f t="shared" si="53"/>
        <v>0</v>
      </c>
      <c r="BJ35" s="16">
        <v>0</v>
      </c>
      <c r="BK35" s="16">
        <v>0</v>
      </c>
      <c r="BL35" s="17">
        <f t="shared" si="54"/>
        <v>0</v>
      </c>
      <c r="BM35" s="16">
        <v>0</v>
      </c>
      <c r="BN35" s="16">
        <v>0</v>
      </c>
      <c r="BO35" s="17">
        <f t="shared" si="55"/>
        <v>0</v>
      </c>
      <c r="BP35" s="16">
        <v>0</v>
      </c>
      <c r="BQ35" s="16">
        <v>0</v>
      </c>
      <c r="BR35" s="17">
        <f t="shared" si="56"/>
        <v>0</v>
      </c>
      <c r="BS35" s="16">
        <v>0</v>
      </c>
      <c r="BT35" s="16">
        <v>0</v>
      </c>
      <c r="BU35" s="17">
        <f t="shared" si="57"/>
        <v>0</v>
      </c>
      <c r="BV35" s="16">
        <v>0</v>
      </c>
      <c r="BW35" s="16">
        <v>0</v>
      </c>
      <c r="BX35" s="22">
        <f t="shared" si="58"/>
        <v>0</v>
      </c>
      <c r="BY35" s="30" t="s">
        <v>121</v>
      </c>
      <c r="BZ35" s="16">
        <v>0</v>
      </c>
      <c r="CA35" s="16">
        <v>0</v>
      </c>
      <c r="CB35" s="17">
        <f t="shared" si="59"/>
        <v>0</v>
      </c>
      <c r="CC35" s="16">
        <v>0</v>
      </c>
      <c r="CD35" s="16">
        <v>0</v>
      </c>
      <c r="CE35" s="17">
        <f t="shared" si="60"/>
        <v>0</v>
      </c>
      <c r="CF35" s="16">
        <v>9.1743119266055051E-3</v>
      </c>
      <c r="CG35" s="16">
        <v>0</v>
      </c>
      <c r="CH35" s="17">
        <f t="shared" si="61"/>
        <v>9.1743119266055051E-3</v>
      </c>
      <c r="CI35" s="16">
        <v>0</v>
      </c>
      <c r="CJ35" s="16">
        <v>0</v>
      </c>
      <c r="CK35" s="17">
        <f t="shared" si="62"/>
        <v>0</v>
      </c>
      <c r="CL35" s="16">
        <v>0</v>
      </c>
      <c r="CM35" s="16">
        <v>0</v>
      </c>
      <c r="CN35" s="17">
        <f t="shared" si="63"/>
        <v>0</v>
      </c>
      <c r="CO35" s="16">
        <v>0</v>
      </c>
      <c r="CP35" s="16">
        <v>0</v>
      </c>
      <c r="CQ35" s="22">
        <f t="shared" si="64"/>
        <v>0</v>
      </c>
      <c r="CR35" s="30" t="s">
        <v>121</v>
      </c>
      <c r="CS35" s="16">
        <v>9.4043887147335428E-3</v>
      </c>
      <c r="CT35" s="16">
        <v>0</v>
      </c>
      <c r="CU35" s="17">
        <f t="shared" si="65"/>
        <v>9.4043887147335428E-3</v>
      </c>
      <c r="CV35" s="16">
        <v>0</v>
      </c>
      <c r="CW35" s="16">
        <v>0</v>
      </c>
      <c r="CX35" s="17">
        <f t="shared" si="66"/>
        <v>0</v>
      </c>
      <c r="CY35" s="16">
        <v>0</v>
      </c>
      <c r="CZ35" s="16">
        <v>2.9498525073746312E-3</v>
      </c>
      <c r="DA35" s="17">
        <f t="shared" si="67"/>
        <v>2.9498525073746312E-3</v>
      </c>
      <c r="DB35" s="16">
        <v>0</v>
      </c>
      <c r="DC35" s="16">
        <v>0</v>
      </c>
      <c r="DD35" s="17">
        <f t="shared" si="68"/>
        <v>0</v>
      </c>
      <c r="DE35" s="16">
        <v>1.0335917312661499E-2</v>
      </c>
      <c r="DF35" s="16">
        <v>0</v>
      </c>
      <c r="DG35" s="17">
        <f t="shared" si="69"/>
        <v>1.0335917312661499E-2</v>
      </c>
      <c r="DH35" s="16">
        <v>9.2307692307692316E-3</v>
      </c>
      <c r="DI35" s="16">
        <v>0</v>
      </c>
      <c r="DJ35" s="22">
        <f t="shared" si="70"/>
        <v>9.2307692307692316E-3</v>
      </c>
      <c r="DK35" s="30" t="s">
        <v>121</v>
      </c>
      <c r="DL35" s="16">
        <v>2.4752475247524753E-3</v>
      </c>
      <c r="DM35" s="16">
        <v>0</v>
      </c>
      <c r="DN35" s="17">
        <f t="shared" si="71"/>
        <v>2.4752475247524753E-3</v>
      </c>
      <c r="DO35" s="16">
        <v>6.1538461538461538E-3</v>
      </c>
      <c r="DP35" s="16">
        <v>0</v>
      </c>
      <c r="DQ35" s="17">
        <f t="shared" si="72"/>
        <v>6.1538461538461538E-3</v>
      </c>
      <c r="DR35" s="16">
        <v>0</v>
      </c>
      <c r="DS35" s="16">
        <v>0</v>
      </c>
      <c r="DT35" s="17">
        <f t="shared" si="73"/>
        <v>0</v>
      </c>
      <c r="DU35" s="16">
        <v>3.5087719298245615E-3</v>
      </c>
      <c r="DV35" s="16">
        <v>0</v>
      </c>
      <c r="DW35" s="17">
        <f t="shared" si="74"/>
        <v>3.5087719298245615E-3</v>
      </c>
      <c r="DX35" s="16">
        <v>0</v>
      </c>
      <c r="DY35" s="16">
        <v>0</v>
      </c>
      <c r="DZ35" s="17">
        <f t="shared" si="75"/>
        <v>0</v>
      </c>
      <c r="EA35" s="16">
        <v>0</v>
      </c>
      <c r="EB35" s="16">
        <v>0</v>
      </c>
      <c r="EC35" s="22">
        <f t="shared" si="76"/>
        <v>0</v>
      </c>
      <c r="ED35" s="30" t="s">
        <v>121</v>
      </c>
      <c r="EE35" s="16">
        <v>6.0606060606060606E-3</v>
      </c>
      <c r="EF35" s="16">
        <v>0</v>
      </c>
      <c r="EG35" s="17">
        <f t="shared" si="77"/>
        <v>6.0606060606060606E-3</v>
      </c>
      <c r="EH35" s="16">
        <v>4.573170731707317E-2</v>
      </c>
      <c r="EI35" s="16">
        <v>0</v>
      </c>
      <c r="EJ35" s="17">
        <f t="shared" si="78"/>
        <v>4.573170731707317E-2</v>
      </c>
      <c r="EK35" s="16">
        <v>2.2857142857142857E-2</v>
      </c>
      <c r="EL35" s="16">
        <v>0</v>
      </c>
      <c r="EM35" s="17">
        <f t="shared" si="79"/>
        <v>2.2857142857142857E-2</v>
      </c>
      <c r="EN35" s="16">
        <v>0</v>
      </c>
      <c r="EO35" s="16">
        <v>0</v>
      </c>
      <c r="EP35" s="17">
        <f t="shared" si="80"/>
        <v>0</v>
      </c>
      <c r="EQ35" s="16">
        <v>2.1671826625386997E-2</v>
      </c>
      <c r="ER35" s="16">
        <v>0</v>
      </c>
      <c r="ES35" s="17">
        <f t="shared" si="81"/>
        <v>2.1671826625386997E-2</v>
      </c>
      <c r="ET35" s="16">
        <v>2.286902286902287E-2</v>
      </c>
      <c r="EU35" s="16">
        <v>0</v>
      </c>
      <c r="EV35" s="22">
        <f t="shared" si="82"/>
        <v>2.286902286902287E-2</v>
      </c>
      <c r="EW35" s="30" t="s">
        <v>121</v>
      </c>
      <c r="EX35" s="16">
        <v>4.1446540880503098E-2</v>
      </c>
      <c r="EY35" s="16">
        <v>0</v>
      </c>
      <c r="EZ35" s="17">
        <f t="shared" si="83"/>
        <v>4.1446540880503098E-2</v>
      </c>
      <c r="FA35" s="16">
        <v>3.3942558746736295E-2</v>
      </c>
      <c r="FB35" s="16">
        <v>0</v>
      </c>
      <c r="FC35" s="17">
        <f t="shared" si="84"/>
        <v>3.3942558746736295E-2</v>
      </c>
      <c r="FD35" s="16">
        <v>0</v>
      </c>
      <c r="FE35" s="16">
        <v>0</v>
      </c>
      <c r="FF35" s="17">
        <f t="shared" si="85"/>
        <v>0</v>
      </c>
      <c r="FG35" s="16">
        <v>2.782608695652174E-2</v>
      </c>
      <c r="FH35" s="16">
        <v>0</v>
      </c>
      <c r="FI35" s="17">
        <f t="shared" si="86"/>
        <v>2.782608695652174E-2</v>
      </c>
      <c r="FJ35" s="16">
        <v>0</v>
      </c>
      <c r="FK35" s="16">
        <v>0</v>
      </c>
      <c r="FL35" s="17">
        <f t="shared" si="87"/>
        <v>0</v>
      </c>
    </row>
    <row r="36" spans="1:168" ht="12" customHeight="1" x14ac:dyDescent="0.2">
      <c r="A36" s="30" t="s">
        <v>122</v>
      </c>
      <c r="B36" s="16">
        <v>0</v>
      </c>
      <c r="C36" s="16">
        <v>0</v>
      </c>
      <c r="D36" s="17">
        <f t="shared" si="36"/>
        <v>0</v>
      </c>
      <c r="E36" s="16">
        <v>0</v>
      </c>
      <c r="F36" s="16">
        <v>0</v>
      </c>
      <c r="G36" s="17">
        <f t="shared" si="37"/>
        <v>0</v>
      </c>
      <c r="H36" s="16">
        <v>0</v>
      </c>
      <c r="I36" s="16">
        <v>0</v>
      </c>
      <c r="J36" s="17">
        <f t="shared" si="38"/>
        <v>0</v>
      </c>
      <c r="K36" s="16">
        <v>0</v>
      </c>
      <c r="L36" s="16">
        <v>0</v>
      </c>
      <c r="M36" s="17">
        <f t="shared" si="39"/>
        <v>0</v>
      </c>
      <c r="N36" s="16">
        <v>0</v>
      </c>
      <c r="O36" s="16">
        <v>0</v>
      </c>
      <c r="P36" s="17">
        <f t="shared" si="40"/>
        <v>0</v>
      </c>
      <c r="Q36" s="16">
        <v>0</v>
      </c>
      <c r="R36" s="16">
        <v>0</v>
      </c>
      <c r="S36" s="22">
        <f t="shared" si="41"/>
        <v>0</v>
      </c>
      <c r="T36" s="30" t="s">
        <v>122</v>
      </c>
      <c r="U36" s="16">
        <v>2.6385224274406332E-3</v>
      </c>
      <c r="V36" s="16">
        <v>0</v>
      </c>
      <c r="W36" s="17">
        <f t="shared" si="42"/>
        <v>2.6385224274406332E-3</v>
      </c>
      <c r="X36" s="16">
        <v>0</v>
      </c>
      <c r="Y36" s="16">
        <v>0</v>
      </c>
      <c r="Z36" s="17">
        <f t="shared" si="43"/>
        <v>0</v>
      </c>
      <c r="AA36" s="16">
        <v>0</v>
      </c>
      <c r="AB36" s="16">
        <v>0</v>
      </c>
      <c r="AC36" s="17">
        <f t="shared" si="44"/>
        <v>0</v>
      </c>
      <c r="AD36" s="16">
        <v>2.881844380403458E-3</v>
      </c>
      <c r="AE36" s="16">
        <v>0</v>
      </c>
      <c r="AF36" s="17">
        <f t="shared" si="45"/>
        <v>2.881844380403458E-3</v>
      </c>
      <c r="AG36" s="16">
        <v>0</v>
      </c>
      <c r="AH36" s="16">
        <v>0</v>
      </c>
      <c r="AI36" s="17">
        <f t="shared" si="35"/>
        <v>0</v>
      </c>
      <c r="AJ36" s="16">
        <v>0</v>
      </c>
      <c r="AK36" s="16">
        <v>0</v>
      </c>
      <c r="AL36" s="22">
        <f t="shared" si="46"/>
        <v>0</v>
      </c>
      <c r="AM36" s="30" t="s">
        <v>122</v>
      </c>
      <c r="AN36" s="16">
        <v>3.3333333333333335E-3</v>
      </c>
      <c r="AO36" s="16">
        <v>0</v>
      </c>
      <c r="AP36" s="17">
        <f t="shared" si="47"/>
        <v>3.3333333333333335E-3</v>
      </c>
      <c r="AQ36" s="16">
        <v>3.3222591362126247E-3</v>
      </c>
      <c r="AR36" s="16">
        <v>0</v>
      </c>
      <c r="AS36" s="17">
        <f t="shared" si="48"/>
        <v>3.3222591362126247E-3</v>
      </c>
      <c r="AT36" s="16">
        <v>0</v>
      </c>
      <c r="AU36" s="16">
        <v>0</v>
      </c>
      <c r="AV36" s="17">
        <f t="shared" si="49"/>
        <v>0</v>
      </c>
      <c r="AW36" s="16">
        <v>0</v>
      </c>
      <c r="AX36" s="16">
        <v>0</v>
      </c>
      <c r="AY36" s="17">
        <f t="shared" si="50"/>
        <v>0</v>
      </c>
      <c r="AZ36" s="16">
        <v>0</v>
      </c>
      <c r="BA36" s="16">
        <v>4.3103448275862068E-3</v>
      </c>
      <c r="BB36" s="17">
        <f t="shared" si="51"/>
        <v>4.3103448275862068E-3</v>
      </c>
      <c r="BC36" s="16">
        <v>0</v>
      </c>
      <c r="BD36" s="16">
        <v>0</v>
      </c>
      <c r="BE36" s="22">
        <f t="shared" si="52"/>
        <v>0</v>
      </c>
      <c r="BF36" s="30" t="s">
        <v>122</v>
      </c>
      <c r="BG36" s="16">
        <v>0</v>
      </c>
      <c r="BH36" s="16">
        <v>0</v>
      </c>
      <c r="BI36" s="17">
        <f t="shared" si="53"/>
        <v>0</v>
      </c>
      <c r="BJ36" s="16">
        <v>0</v>
      </c>
      <c r="BK36" s="16">
        <v>0</v>
      </c>
      <c r="BL36" s="17">
        <f t="shared" si="54"/>
        <v>0</v>
      </c>
      <c r="BM36" s="16">
        <v>0</v>
      </c>
      <c r="BN36" s="16">
        <v>0</v>
      </c>
      <c r="BO36" s="17">
        <f t="shared" si="55"/>
        <v>0</v>
      </c>
      <c r="BP36" s="16">
        <v>0</v>
      </c>
      <c r="BQ36" s="16">
        <v>0</v>
      </c>
      <c r="BR36" s="17">
        <f t="shared" si="56"/>
        <v>0</v>
      </c>
      <c r="BS36" s="16">
        <v>0</v>
      </c>
      <c r="BT36" s="16">
        <v>0</v>
      </c>
      <c r="BU36" s="17">
        <f t="shared" si="57"/>
        <v>0</v>
      </c>
      <c r="BV36" s="16">
        <v>0</v>
      </c>
      <c r="BW36" s="16">
        <v>0</v>
      </c>
      <c r="BX36" s="22">
        <f t="shared" si="58"/>
        <v>0</v>
      </c>
      <c r="BY36" s="30" t="s">
        <v>122</v>
      </c>
      <c r="BZ36" s="16">
        <v>0</v>
      </c>
      <c r="CA36" s="16">
        <v>0</v>
      </c>
      <c r="CB36" s="17">
        <f t="shared" si="59"/>
        <v>0</v>
      </c>
      <c r="CC36" s="16">
        <v>0</v>
      </c>
      <c r="CD36" s="16">
        <v>0</v>
      </c>
      <c r="CE36" s="17">
        <f t="shared" si="60"/>
        <v>0</v>
      </c>
      <c r="CF36" s="16">
        <v>0</v>
      </c>
      <c r="CG36" s="16">
        <v>0</v>
      </c>
      <c r="CH36" s="17">
        <f t="shared" si="61"/>
        <v>0</v>
      </c>
      <c r="CI36" s="16">
        <v>0</v>
      </c>
      <c r="CJ36" s="16">
        <v>0</v>
      </c>
      <c r="CK36" s="17">
        <f t="shared" si="62"/>
        <v>0</v>
      </c>
      <c r="CL36" s="16">
        <v>0</v>
      </c>
      <c r="CM36" s="16">
        <v>0</v>
      </c>
      <c r="CN36" s="17">
        <f t="shared" si="63"/>
        <v>0</v>
      </c>
      <c r="CO36" s="16">
        <v>0</v>
      </c>
      <c r="CP36" s="16">
        <v>0</v>
      </c>
      <c r="CQ36" s="22">
        <f t="shared" si="64"/>
        <v>0</v>
      </c>
      <c r="CR36" s="30" t="s">
        <v>122</v>
      </c>
      <c r="CS36" s="16">
        <v>0</v>
      </c>
      <c r="CT36" s="16">
        <v>0</v>
      </c>
      <c r="CU36" s="17">
        <f t="shared" si="65"/>
        <v>0</v>
      </c>
      <c r="CV36" s="16">
        <v>0</v>
      </c>
      <c r="CW36" s="16">
        <v>0</v>
      </c>
      <c r="CX36" s="17">
        <f t="shared" si="66"/>
        <v>0</v>
      </c>
      <c r="CY36" s="16">
        <v>1.4749262536873156E-2</v>
      </c>
      <c r="CZ36" s="16">
        <v>2.9498525073746312E-3</v>
      </c>
      <c r="DA36" s="17">
        <f t="shared" si="67"/>
        <v>1.7699115044247787E-2</v>
      </c>
      <c r="DB36" s="16">
        <v>0</v>
      </c>
      <c r="DC36" s="16">
        <v>0</v>
      </c>
      <c r="DD36" s="17">
        <f t="shared" si="68"/>
        <v>0</v>
      </c>
      <c r="DE36" s="16">
        <v>1.0335917312661499E-2</v>
      </c>
      <c r="DF36" s="16">
        <v>0</v>
      </c>
      <c r="DG36" s="17">
        <f t="shared" si="69"/>
        <v>1.0335917312661499E-2</v>
      </c>
      <c r="DH36" s="16">
        <v>0</v>
      </c>
      <c r="DI36" s="16">
        <v>0</v>
      </c>
      <c r="DJ36" s="22">
        <f t="shared" si="70"/>
        <v>0</v>
      </c>
      <c r="DK36" s="30" t="s">
        <v>122</v>
      </c>
      <c r="DL36" s="16">
        <v>4.9504950495049506E-3</v>
      </c>
      <c r="DM36" s="16">
        <v>0</v>
      </c>
      <c r="DN36" s="17">
        <f t="shared" si="71"/>
        <v>4.9504950495049506E-3</v>
      </c>
      <c r="DO36" s="16">
        <v>0</v>
      </c>
      <c r="DP36" s="16">
        <v>0</v>
      </c>
      <c r="DQ36" s="17">
        <f t="shared" si="72"/>
        <v>0</v>
      </c>
      <c r="DR36" s="16">
        <v>0</v>
      </c>
      <c r="DS36" s="16">
        <v>0</v>
      </c>
      <c r="DT36" s="17">
        <f t="shared" si="73"/>
        <v>0</v>
      </c>
      <c r="DU36" s="16">
        <v>3.5087719298245615E-3</v>
      </c>
      <c r="DV36" s="16">
        <v>0</v>
      </c>
      <c r="DW36" s="17">
        <f t="shared" si="74"/>
        <v>3.5087719298245615E-3</v>
      </c>
      <c r="DX36" s="16">
        <v>1.7889087656529516E-2</v>
      </c>
      <c r="DY36" s="16">
        <v>0</v>
      </c>
      <c r="DZ36" s="17">
        <f t="shared" si="75"/>
        <v>1.7889087656529516E-2</v>
      </c>
      <c r="EA36" s="16">
        <v>0</v>
      </c>
      <c r="EB36" s="16">
        <v>0</v>
      </c>
      <c r="EC36" s="22">
        <f t="shared" si="76"/>
        <v>0</v>
      </c>
      <c r="ED36" s="30" t="s">
        <v>122</v>
      </c>
      <c r="EE36" s="16">
        <v>6.1212121212121197E-2</v>
      </c>
      <c r="EF36" s="16">
        <v>0</v>
      </c>
      <c r="EG36" s="17">
        <f t="shared" si="77"/>
        <v>6.1212121212121197E-2</v>
      </c>
      <c r="EH36" s="16">
        <v>1.524390243902439E-2</v>
      </c>
      <c r="EI36" s="16">
        <v>0</v>
      </c>
      <c r="EJ36" s="17">
        <f t="shared" si="78"/>
        <v>1.524390243902439E-2</v>
      </c>
      <c r="EK36" s="16">
        <v>1.1428571428571429E-2</v>
      </c>
      <c r="EL36" s="16">
        <v>0</v>
      </c>
      <c r="EM36" s="17">
        <f t="shared" si="79"/>
        <v>1.1428571428571429E-2</v>
      </c>
      <c r="EN36" s="16">
        <v>7.1684587813620072E-3</v>
      </c>
      <c r="EO36" s="16">
        <v>0</v>
      </c>
      <c r="EP36" s="17">
        <f t="shared" si="80"/>
        <v>7.1684587813620072E-3</v>
      </c>
      <c r="EQ36" s="16">
        <v>0</v>
      </c>
      <c r="ER36" s="16">
        <v>0</v>
      </c>
      <c r="ES36" s="17">
        <f t="shared" si="81"/>
        <v>0</v>
      </c>
      <c r="ET36" s="16">
        <v>1.4553014553014554E-2</v>
      </c>
      <c r="EU36" s="16">
        <v>0</v>
      </c>
      <c r="EV36" s="22">
        <f t="shared" si="82"/>
        <v>1.4553014553014554E-2</v>
      </c>
      <c r="EW36" s="30" t="s">
        <v>122</v>
      </c>
      <c r="EX36" s="16">
        <v>6.2893081761006293E-3</v>
      </c>
      <c r="EY36" s="16">
        <v>0</v>
      </c>
      <c r="EZ36" s="17">
        <f t="shared" si="83"/>
        <v>6.2893081761006293E-3</v>
      </c>
      <c r="FA36" s="16">
        <v>2.6109660574412533E-3</v>
      </c>
      <c r="FB36" s="16">
        <v>0</v>
      </c>
      <c r="FC36" s="17">
        <f t="shared" si="84"/>
        <v>2.6109660574412533E-3</v>
      </c>
      <c r="FD36" s="16">
        <v>0</v>
      </c>
      <c r="FE36" s="16">
        <v>0</v>
      </c>
      <c r="FF36" s="17">
        <f t="shared" si="85"/>
        <v>0</v>
      </c>
      <c r="FG36" s="16">
        <v>1.7391304347826088E-3</v>
      </c>
      <c r="FH36" s="16">
        <v>0</v>
      </c>
      <c r="FI36" s="17">
        <f t="shared" si="86"/>
        <v>1.7391304347826088E-3</v>
      </c>
      <c r="FJ36" s="16">
        <v>0</v>
      </c>
      <c r="FK36" s="16">
        <v>0</v>
      </c>
      <c r="FL36" s="17">
        <f t="shared" si="87"/>
        <v>0</v>
      </c>
    </row>
    <row r="37" spans="1:168" ht="12" customHeight="1" x14ac:dyDescent="0.2">
      <c r="A37" s="30" t="s">
        <v>123</v>
      </c>
      <c r="B37" s="16">
        <v>0</v>
      </c>
      <c r="C37" s="16">
        <v>0</v>
      </c>
      <c r="D37" s="17">
        <f t="shared" si="36"/>
        <v>0</v>
      </c>
      <c r="E37" s="16">
        <v>0</v>
      </c>
      <c r="F37" s="16">
        <v>0</v>
      </c>
      <c r="G37" s="17">
        <f t="shared" si="37"/>
        <v>0</v>
      </c>
      <c r="H37" s="16">
        <v>0</v>
      </c>
      <c r="I37" s="16">
        <v>0</v>
      </c>
      <c r="J37" s="17">
        <f t="shared" si="38"/>
        <v>0</v>
      </c>
      <c r="K37" s="16">
        <v>0</v>
      </c>
      <c r="L37" s="16">
        <v>0</v>
      </c>
      <c r="M37" s="17">
        <f t="shared" si="39"/>
        <v>0</v>
      </c>
      <c r="N37" s="16">
        <v>0</v>
      </c>
      <c r="O37" s="16">
        <v>0</v>
      </c>
      <c r="P37" s="17">
        <f t="shared" si="40"/>
        <v>0</v>
      </c>
      <c r="Q37" s="16">
        <v>0</v>
      </c>
      <c r="R37" s="16">
        <v>0</v>
      </c>
      <c r="S37" s="22">
        <f t="shared" si="41"/>
        <v>0</v>
      </c>
      <c r="T37" s="30" t="s">
        <v>123</v>
      </c>
      <c r="U37" s="16">
        <v>0</v>
      </c>
      <c r="V37" s="16">
        <v>0</v>
      </c>
      <c r="W37" s="17">
        <f t="shared" si="42"/>
        <v>0</v>
      </c>
      <c r="X37" s="16">
        <v>0</v>
      </c>
      <c r="Y37" s="16">
        <v>0</v>
      </c>
      <c r="Z37" s="17">
        <f t="shared" si="43"/>
        <v>0</v>
      </c>
      <c r="AA37" s="16">
        <v>0</v>
      </c>
      <c r="AB37" s="16">
        <v>0</v>
      </c>
      <c r="AC37" s="17">
        <f t="shared" si="44"/>
        <v>0</v>
      </c>
      <c r="AD37" s="16">
        <v>0</v>
      </c>
      <c r="AE37" s="16">
        <v>0</v>
      </c>
      <c r="AF37" s="17">
        <f t="shared" si="45"/>
        <v>0</v>
      </c>
      <c r="AG37" s="16">
        <v>0</v>
      </c>
      <c r="AH37" s="16">
        <v>0</v>
      </c>
      <c r="AI37" s="17">
        <f t="shared" si="35"/>
        <v>0</v>
      </c>
      <c r="AJ37" s="16">
        <v>0</v>
      </c>
      <c r="AK37" s="16">
        <v>0</v>
      </c>
      <c r="AL37" s="22">
        <f t="shared" si="46"/>
        <v>0</v>
      </c>
      <c r="AM37" s="30" t="s">
        <v>123</v>
      </c>
      <c r="AN37" s="16">
        <v>0</v>
      </c>
      <c r="AO37" s="16">
        <v>0</v>
      </c>
      <c r="AP37" s="17">
        <f t="shared" si="47"/>
        <v>0</v>
      </c>
      <c r="AQ37" s="16">
        <v>0</v>
      </c>
      <c r="AR37" s="16">
        <v>0</v>
      </c>
      <c r="AS37" s="17">
        <f t="shared" si="48"/>
        <v>0</v>
      </c>
      <c r="AT37" s="16">
        <v>0</v>
      </c>
      <c r="AU37" s="16">
        <v>0</v>
      </c>
      <c r="AV37" s="17">
        <f t="shared" si="49"/>
        <v>0</v>
      </c>
      <c r="AW37" s="16">
        <v>0</v>
      </c>
      <c r="AX37" s="16">
        <v>0</v>
      </c>
      <c r="AY37" s="17">
        <f t="shared" si="50"/>
        <v>0</v>
      </c>
      <c r="AZ37" s="16">
        <v>0</v>
      </c>
      <c r="BA37" s="16">
        <v>0</v>
      </c>
      <c r="BB37" s="17">
        <f t="shared" si="51"/>
        <v>0</v>
      </c>
      <c r="BC37" s="16">
        <v>0</v>
      </c>
      <c r="BD37" s="16">
        <v>0</v>
      </c>
      <c r="BE37" s="22">
        <f t="shared" si="52"/>
        <v>0</v>
      </c>
      <c r="BF37" s="30" t="s">
        <v>123</v>
      </c>
      <c r="BG37" s="16">
        <v>0</v>
      </c>
      <c r="BH37" s="16">
        <v>0</v>
      </c>
      <c r="BI37" s="17">
        <f t="shared" si="53"/>
        <v>0</v>
      </c>
      <c r="BJ37" s="16">
        <v>0</v>
      </c>
      <c r="BK37" s="16">
        <v>0</v>
      </c>
      <c r="BL37" s="17">
        <f t="shared" si="54"/>
        <v>0</v>
      </c>
      <c r="BM37" s="16">
        <v>0</v>
      </c>
      <c r="BN37" s="16">
        <v>0</v>
      </c>
      <c r="BO37" s="17">
        <f t="shared" si="55"/>
        <v>0</v>
      </c>
      <c r="BP37" s="16">
        <v>0</v>
      </c>
      <c r="BQ37" s="16">
        <v>0</v>
      </c>
      <c r="BR37" s="17">
        <f t="shared" si="56"/>
        <v>0</v>
      </c>
      <c r="BS37" s="16">
        <v>0</v>
      </c>
      <c r="BT37" s="16">
        <v>0</v>
      </c>
      <c r="BU37" s="17">
        <f t="shared" si="57"/>
        <v>0</v>
      </c>
      <c r="BV37" s="16">
        <v>0</v>
      </c>
      <c r="BW37" s="16">
        <v>0</v>
      </c>
      <c r="BX37" s="22">
        <f t="shared" si="58"/>
        <v>0</v>
      </c>
      <c r="BY37" s="30" t="s">
        <v>123</v>
      </c>
      <c r="BZ37" s="16">
        <v>0</v>
      </c>
      <c r="CA37" s="16">
        <v>0</v>
      </c>
      <c r="CB37" s="17">
        <f t="shared" si="59"/>
        <v>0</v>
      </c>
      <c r="CC37" s="16">
        <v>0</v>
      </c>
      <c r="CD37" s="16">
        <v>0</v>
      </c>
      <c r="CE37" s="17">
        <f t="shared" si="60"/>
        <v>0</v>
      </c>
      <c r="CF37" s="16">
        <v>0</v>
      </c>
      <c r="CG37" s="16">
        <v>0</v>
      </c>
      <c r="CH37" s="17">
        <f t="shared" si="61"/>
        <v>0</v>
      </c>
      <c r="CI37" s="16">
        <v>1.6949152542372881E-3</v>
      </c>
      <c r="CJ37" s="16">
        <v>0</v>
      </c>
      <c r="CK37" s="17">
        <f t="shared" si="62"/>
        <v>1.6949152542372881E-3</v>
      </c>
      <c r="CL37" s="16">
        <v>0</v>
      </c>
      <c r="CM37" s="16">
        <v>0</v>
      </c>
      <c r="CN37" s="17">
        <f t="shared" si="63"/>
        <v>0</v>
      </c>
      <c r="CO37" s="16">
        <v>0</v>
      </c>
      <c r="CP37" s="16">
        <v>0</v>
      </c>
      <c r="CQ37" s="22">
        <f t="shared" si="64"/>
        <v>0</v>
      </c>
      <c r="CR37" s="30" t="s">
        <v>123</v>
      </c>
      <c r="CS37" s="16">
        <v>0</v>
      </c>
      <c r="CT37" s="16">
        <v>0</v>
      </c>
      <c r="CU37" s="17">
        <f t="shared" si="65"/>
        <v>0</v>
      </c>
      <c r="CV37" s="16">
        <v>0</v>
      </c>
      <c r="CW37" s="16">
        <v>0</v>
      </c>
      <c r="CX37" s="17">
        <f t="shared" si="66"/>
        <v>0</v>
      </c>
      <c r="CY37" s="16">
        <v>0</v>
      </c>
      <c r="CZ37" s="16">
        <v>0</v>
      </c>
      <c r="DA37" s="17">
        <f t="shared" si="67"/>
        <v>0</v>
      </c>
      <c r="DB37" s="16">
        <v>0</v>
      </c>
      <c r="DC37" s="16">
        <v>0</v>
      </c>
      <c r="DD37" s="17">
        <f t="shared" si="68"/>
        <v>0</v>
      </c>
      <c r="DE37" s="16">
        <v>0</v>
      </c>
      <c r="DF37" s="16">
        <v>0</v>
      </c>
      <c r="DG37" s="17">
        <f t="shared" si="69"/>
        <v>0</v>
      </c>
      <c r="DH37" s="16">
        <v>0</v>
      </c>
      <c r="DI37" s="16">
        <v>0</v>
      </c>
      <c r="DJ37" s="22">
        <f t="shared" si="70"/>
        <v>0</v>
      </c>
      <c r="DK37" s="30" t="s">
        <v>123</v>
      </c>
      <c r="DL37" s="16">
        <v>0</v>
      </c>
      <c r="DM37" s="16">
        <v>4.9504950495049506E-3</v>
      </c>
      <c r="DN37" s="17">
        <f t="shared" si="71"/>
        <v>4.9504950495049506E-3</v>
      </c>
      <c r="DO37" s="16">
        <v>0</v>
      </c>
      <c r="DP37" s="16">
        <v>0</v>
      </c>
      <c r="DQ37" s="17">
        <f t="shared" si="72"/>
        <v>0</v>
      </c>
      <c r="DR37" s="16">
        <v>0</v>
      </c>
      <c r="DS37" s="16">
        <v>0</v>
      </c>
      <c r="DT37" s="17">
        <f t="shared" si="73"/>
        <v>0</v>
      </c>
      <c r="DU37" s="16">
        <v>0</v>
      </c>
      <c r="DV37" s="16">
        <v>0</v>
      </c>
      <c r="DW37" s="17">
        <f t="shared" si="74"/>
        <v>0</v>
      </c>
      <c r="DX37" s="16">
        <v>0</v>
      </c>
      <c r="DY37" s="16">
        <v>0</v>
      </c>
      <c r="DZ37" s="17">
        <f t="shared" si="75"/>
        <v>0</v>
      </c>
      <c r="EA37" s="16">
        <v>0</v>
      </c>
      <c r="EB37" s="16">
        <v>0</v>
      </c>
      <c r="EC37" s="22">
        <f t="shared" si="76"/>
        <v>0</v>
      </c>
      <c r="ED37" s="30" t="s">
        <v>123</v>
      </c>
      <c r="EE37" s="16">
        <v>0</v>
      </c>
      <c r="EF37" s="16">
        <v>0</v>
      </c>
      <c r="EG37" s="17">
        <f t="shared" si="77"/>
        <v>0</v>
      </c>
      <c r="EH37" s="16">
        <v>6.0975609756097563E-3</v>
      </c>
      <c r="EI37" s="16">
        <v>0</v>
      </c>
      <c r="EJ37" s="17">
        <f t="shared" si="78"/>
        <v>6.0975609756097563E-3</v>
      </c>
      <c r="EK37" s="16">
        <v>0</v>
      </c>
      <c r="EL37" s="16">
        <v>0</v>
      </c>
      <c r="EM37" s="17">
        <f t="shared" si="79"/>
        <v>0</v>
      </c>
      <c r="EN37" s="16">
        <v>0</v>
      </c>
      <c r="EO37" s="16">
        <v>0</v>
      </c>
      <c r="EP37" s="17">
        <f t="shared" si="80"/>
        <v>0</v>
      </c>
      <c r="EQ37" s="16">
        <v>0</v>
      </c>
      <c r="ER37" s="16">
        <v>0</v>
      </c>
      <c r="ES37" s="17">
        <f t="shared" si="81"/>
        <v>0</v>
      </c>
      <c r="ET37" s="16">
        <v>0</v>
      </c>
      <c r="EU37" s="16">
        <v>0</v>
      </c>
      <c r="EV37" s="22">
        <f t="shared" si="82"/>
        <v>0</v>
      </c>
      <c r="EW37" s="30" t="s">
        <v>123</v>
      </c>
      <c r="EX37" s="16">
        <v>0</v>
      </c>
      <c r="EY37" s="16">
        <v>0</v>
      </c>
      <c r="EZ37" s="17">
        <f t="shared" si="83"/>
        <v>0</v>
      </c>
      <c r="FA37" s="16">
        <v>0</v>
      </c>
      <c r="FB37" s="16">
        <v>0</v>
      </c>
      <c r="FC37" s="17">
        <f t="shared" si="84"/>
        <v>0</v>
      </c>
      <c r="FD37" s="16">
        <v>0</v>
      </c>
      <c r="FE37" s="16">
        <v>0</v>
      </c>
      <c r="FF37" s="17">
        <f t="shared" si="85"/>
        <v>0</v>
      </c>
      <c r="FG37" s="16">
        <v>0</v>
      </c>
      <c r="FH37" s="16">
        <v>0</v>
      </c>
      <c r="FI37" s="17">
        <f t="shared" si="86"/>
        <v>0</v>
      </c>
      <c r="FJ37" s="16">
        <v>0</v>
      </c>
      <c r="FK37" s="16">
        <v>0</v>
      </c>
      <c r="FL37" s="17">
        <f t="shared" si="87"/>
        <v>0</v>
      </c>
    </row>
    <row r="38" spans="1:168" ht="12" customHeight="1" x14ac:dyDescent="0.2">
      <c r="A38" s="30" t="s">
        <v>146</v>
      </c>
      <c r="B38" s="16">
        <v>0</v>
      </c>
      <c r="C38" s="16">
        <v>0</v>
      </c>
      <c r="D38" s="17">
        <f t="shared" si="36"/>
        <v>0</v>
      </c>
      <c r="E38" s="16">
        <v>0</v>
      </c>
      <c r="F38" s="16">
        <v>0</v>
      </c>
      <c r="G38" s="17">
        <f t="shared" si="37"/>
        <v>0</v>
      </c>
      <c r="H38" s="16">
        <v>0</v>
      </c>
      <c r="I38" s="16">
        <v>0</v>
      </c>
      <c r="J38" s="17">
        <f t="shared" si="38"/>
        <v>0</v>
      </c>
      <c r="K38" s="16">
        <v>0</v>
      </c>
      <c r="L38" s="16">
        <v>0</v>
      </c>
      <c r="M38" s="17">
        <f t="shared" si="39"/>
        <v>0</v>
      </c>
      <c r="N38" s="16">
        <v>0</v>
      </c>
      <c r="O38" s="16">
        <v>0</v>
      </c>
      <c r="P38" s="17">
        <f t="shared" si="40"/>
        <v>0</v>
      </c>
      <c r="Q38" s="16">
        <v>0</v>
      </c>
      <c r="R38" s="16">
        <v>0</v>
      </c>
      <c r="S38" s="22">
        <f t="shared" si="41"/>
        <v>0</v>
      </c>
      <c r="T38" s="30" t="s">
        <v>146</v>
      </c>
      <c r="U38" s="16">
        <v>0</v>
      </c>
      <c r="V38" s="16">
        <v>0</v>
      </c>
      <c r="W38" s="17">
        <f t="shared" si="42"/>
        <v>0</v>
      </c>
      <c r="X38" s="16">
        <v>0</v>
      </c>
      <c r="Y38" s="16">
        <v>0</v>
      </c>
      <c r="Z38" s="17">
        <f t="shared" si="43"/>
        <v>0</v>
      </c>
      <c r="AA38" s="16">
        <v>0</v>
      </c>
      <c r="AB38" s="16">
        <v>0</v>
      </c>
      <c r="AC38" s="17">
        <f t="shared" si="44"/>
        <v>0</v>
      </c>
      <c r="AD38" s="16">
        <v>0</v>
      </c>
      <c r="AE38" s="16">
        <v>0</v>
      </c>
      <c r="AF38" s="17">
        <f t="shared" si="45"/>
        <v>0</v>
      </c>
      <c r="AG38" s="16">
        <v>0</v>
      </c>
      <c r="AH38" s="16">
        <v>0</v>
      </c>
      <c r="AI38" s="17">
        <f t="shared" si="35"/>
        <v>0</v>
      </c>
      <c r="AJ38" s="16">
        <v>0</v>
      </c>
      <c r="AK38" s="16">
        <v>0</v>
      </c>
      <c r="AL38" s="22">
        <f t="shared" si="46"/>
        <v>0</v>
      </c>
      <c r="AM38" s="30" t="s">
        <v>146</v>
      </c>
      <c r="AN38" s="16">
        <v>0</v>
      </c>
      <c r="AO38" s="16">
        <v>0</v>
      </c>
      <c r="AP38" s="17">
        <f t="shared" si="47"/>
        <v>0</v>
      </c>
      <c r="AQ38" s="16">
        <v>0</v>
      </c>
      <c r="AR38" s="16">
        <v>0</v>
      </c>
      <c r="AS38" s="17">
        <f t="shared" si="48"/>
        <v>0</v>
      </c>
      <c r="AT38" s="16">
        <v>0</v>
      </c>
      <c r="AU38" s="16">
        <v>0</v>
      </c>
      <c r="AV38" s="17">
        <f t="shared" si="49"/>
        <v>0</v>
      </c>
      <c r="AW38" s="16">
        <v>0</v>
      </c>
      <c r="AX38" s="16">
        <v>0</v>
      </c>
      <c r="AY38" s="17">
        <f t="shared" si="50"/>
        <v>0</v>
      </c>
      <c r="AZ38" s="16">
        <v>0</v>
      </c>
      <c r="BA38" s="16">
        <v>0</v>
      </c>
      <c r="BB38" s="17">
        <f t="shared" si="51"/>
        <v>0</v>
      </c>
      <c r="BC38" s="16">
        <v>0</v>
      </c>
      <c r="BD38" s="16">
        <v>0</v>
      </c>
      <c r="BE38" s="22">
        <f t="shared" si="52"/>
        <v>0</v>
      </c>
      <c r="BF38" s="30" t="s">
        <v>146</v>
      </c>
      <c r="BG38" s="16">
        <v>0</v>
      </c>
      <c r="BH38" s="16">
        <v>0</v>
      </c>
      <c r="BI38" s="17">
        <f t="shared" si="53"/>
        <v>0</v>
      </c>
      <c r="BJ38" s="16">
        <v>0</v>
      </c>
      <c r="BK38" s="16">
        <v>0</v>
      </c>
      <c r="BL38" s="17">
        <f t="shared" si="54"/>
        <v>0</v>
      </c>
      <c r="BM38" s="16">
        <v>0</v>
      </c>
      <c r="BN38" s="16">
        <v>0</v>
      </c>
      <c r="BO38" s="17">
        <f t="shared" si="55"/>
        <v>0</v>
      </c>
      <c r="BP38" s="16">
        <v>0</v>
      </c>
      <c r="BQ38" s="16">
        <v>0</v>
      </c>
      <c r="BR38" s="17">
        <f t="shared" si="56"/>
        <v>0</v>
      </c>
      <c r="BS38" s="16">
        <v>0</v>
      </c>
      <c r="BT38" s="16">
        <v>0</v>
      </c>
      <c r="BU38" s="17">
        <f t="shared" si="57"/>
        <v>0</v>
      </c>
      <c r="BV38" s="16">
        <v>0</v>
      </c>
      <c r="BW38" s="16">
        <v>0</v>
      </c>
      <c r="BX38" s="22">
        <f t="shared" si="58"/>
        <v>0</v>
      </c>
      <c r="BY38" s="30" t="s">
        <v>146</v>
      </c>
      <c r="BZ38" s="16">
        <v>0</v>
      </c>
      <c r="CA38" s="16">
        <v>0</v>
      </c>
      <c r="CB38" s="17">
        <f t="shared" si="59"/>
        <v>0</v>
      </c>
      <c r="CC38" s="16">
        <v>0</v>
      </c>
      <c r="CD38" s="16">
        <v>0</v>
      </c>
      <c r="CE38" s="17">
        <f t="shared" si="60"/>
        <v>0</v>
      </c>
      <c r="CF38" s="16">
        <v>0</v>
      </c>
      <c r="CG38" s="16">
        <v>0</v>
      </c>
      <c r="CH38" s="17">
        <f t="shared" si="61"/>
        <v>0</v>
      </c>
      <c r="CI38" s="16">
        <v>0</v>
      </c>
      <c r="CJ38" s="16">
        <v>0</v>
      </c>
      <c r="CK38" s="17">
        <f t="shared" si="62"/>
        <v>0</v>
      </c>
      <c r="CL38" s="16">
        <v>0</v>
      </c>
      <c r="CM38" s="16">
        <v>0</v>
      </c>
      <c r="CN38" s="17">
        <f t="shared" si="63"/>
        <v>0</v>
      </c>
      <c r="CO38" s="16">
        <v>0</v>
      </c>
      <c r="CP38" s="16">
        <v>0</v>
      </c>
      <c r="CQ38" s="22">
        <f t="shared" si="64"/>
        <v>0</v>
      </c>
      <c r="CR38" s="30" t="s">
        <v>146</v>
      </c>
      <c r="CS38" s="16">
        <v>0</v>
      </c>
      <c r="CT38" s="16">
        <v>0</v>
      </c>
      <c r="CU38" s="17">
        <f t="shared" si="65"/>
        <v>0</v>
      </c>
      <c r="CV38" s="16">
        <v>0</v>
      </c>
      <c r="CW38" s="16">
        <v>0</v>
      </c>
      <c r="CX38" s="17">
        <f t="shared" si="66"/>
        <v>0</v>
      </c>
      <c r="CY38" s="16">
        <v>0</v>
      </c>
      <c r="CZ38" s="16">
        <v>0</v>
      </c>
      <c r="DA38" s="17">
        <f t="shared" si="67"/>
        <v>0</v>
      </c>
      <c r="DB38" s="16">
        <v>0</v>
      </c>
      <c r="DC38" s="16">
        <v>0</v>
      </c>
      <c r="DD38" s="17">
        <f t="shared" si="68"/>
        <v>0</v>
      </c>
      <c r="DE38" s="16">
        <v>0</v>
      </c>
      <c r="DF38" s="16">
        <v>0</v>
      </c>
      <c r="DG38" s="17">
        <f t="shared" si="69"/>
        <v>0</v>
      </c>
      <c r="DH38" s="16">
        <v>0</v>
      </c>
      <c r="DI38" s="16">
        <v>0</v>
      </c>
      <c r="DJ38" s="22">
        <f t="shared" si="70"/>
        <v>0</v>
      </c>
      <c r="DK38" s="30" t="s">
        <v>146</v>
      </c>
      <c r="DL38" s="16">
        <v>0</v>
      </c>
      <c r="DM38" s="16">
        <v>0</v>
      </c>
      <c r="DN38" s="17">
        <f t="shared" si="71"/>
        <v>0</v>
      </c>
      <c r="DO38" s="16">
        <v>0</v>
      </c>
      <c r="DP38" s="16">
        <v>0</v>
      </c>
      <c r="DQ38" s="17">
        <f t="shared" si="72"/>
        <v>0</v>
      </c>
      <c r="DR38" s="16">
        <v>0</v>
      </c>
      <c r="DS38" s="16">
        <v>0</v>
      </c>
      <c r="DT38" s="17">
        <f t="shared" si="73"/>
        <v>0</v>
      </c>
      <c r="DU38" s="16">
        <v>0</v>
      </c>
      <c r="DV38" s="16">
        <v>0</v>
      </c>
      <c r="DW38" s="17">
        <f t="shared" si="74"/>
        <v>0</v>
      </c>
      <c r="DX38" s="16">
        <v>0</v>
      </c>
      <c r="DY38" s="16">
        <v>0</v>
      </c>
      <c r="DZ38" s="17">
        <f t="shared" si="75"/>
        <v>0</v>
      </c>
      <c r="EA38" s="16">
        <v>0</v>
      </c>
      <c r="EB38" s="16">
        <v>0</v>
      </c>
      <c r="EC38" s="22">
        <f t="shared" si="76"/>
        <v>0</v>
      </c>
      <c r="ED38" s="30" t="s">
        <v>146</v>
      </c>
      <c r="EE38" s="16">
        <v>0</v>
      </c>
      <c r="EF38" s="16">
        <v>0</v>
      </c>
      <c r="EG38" s="17">
        <f t="shared" si="77"/>
        <v>0</v>
      </c>
      <c r="EH38" s="16">
        <v>0</v>
      </c>
      <c r="EI38" s="16">
        <v>0</v>
      </c>
      <c r="EJ38" s="17">
        <f t="shared" si="78"/>
        <v>0</v>
      </c>
      <c r="EK38" s="16">
        <v>2.8571428571428571E-3</v>
      </c>
      <c r="EL38" s="16">
        <v>0</v>
      </c>
      <c r="EM38" s="17">
        <f t="shared" si="79"/>
        <v>2.8571428571428571E-3</v>
      </c>
      <c r="EN38" s="16">
        <v>0</v>
      </c>
      <c r="EO38" s="16">
        <v>0</v>
      </c>
      <c r="EP38" s="17">
        <f t="shared" si="80"/>
        <v>0</v>
      </c>
      <c r="EQ38" s="16">
        <v>1.5479876160990712E-2</v>
      </c>
      <c r="ER38" s="16">
        <v>0</v>
      </c>
      <c r="ES38" s="17">
        <f t="shared" si="81"/>
        <v>1.5479876160990712E-2</v>
      </c>
      <c r="ET38" s="16">
        <v>0</v>
      </c>
      <c r="EU38" s="16">
        <v>0</v>
      </c>
      <c r="EV38" s="22">
        <f t="shared" si="82"/>
        <v>0</v>
      </c>
      <c r="EW38" s="30" t="s">
        <v>146</v>
      </c>
      <c r="EX38" s="16">
        <v>0</v>
      </c>
      <c r="EY38" s="16">
        <v>0</v>
      </c>
      <c r="EZ38" s="17">
        <f t="shared" si="83"/>
        <v>0</v>
      </c>
      <c r="FA38" s="16">
        <v>0</v>
      </c>
      <c r="FB38" s="16">
        <v>0</v>
      </c>
      <c r="FC38" s="17">
        <f t="shared" si="84"/>
        <v>0</v>
      </c>
      <c r="FD38" s="16">
        <v>0</v>
      </c>
      <c r="FE38" s="16">
        <v>0</v>
      </c>
      <c r="FF38" s="17">
        <f t="shared" si="85"/>
        <v>0</v>
      </c>
      <c r="FG38" s="16">
        <v>0</v>
      </c>
      <c r="FH38" s="16">
        <v>0</v>
      </c>
      <c r="FI38" s="17">
        <f t="shared" si="86"/>
        <v>0</v>
      </c>
      <c r="FJ38" s="16">
        <v>0</v>
      </c>
      <c r="FK38" s="16">
        <v>0</v>
      </c>
      <c r="FL38" s="17">
        <f t="shared" si="87"/>
        <v>0</v>
      </c>
    </row>
    <row r="39" spans="1:168" ht="12" customHeight="1" x14ac:dyDescent="0.2">
      <c r="A39" s="30" t="s">
        <v>147</v>
      </c>
      <c r="B39" s="16">
        <v>0</v>
      </c>
      <c r="C39" s="16">
        <v>0</v>
      </c>
      <c r="D39" s="17">
        <f t="shared" si="36"/>
        <v>0</v>
      </c>
      <c r="E39" s="16">
        <v>0</v>
      </c>
      <c r="F39" s="16">
        <v>0</v>
      </c>
      <c r="G39" s="17">
        <f t="shared" si="37"/>
        <v>0</v>
      </c>
      <c r="H39" s="16">
        <v>0</v>
      </c>
      <c r="I39" s="16">
        <v>0</v>
      </c>
      <c r="J39" s="17">
        <f t="shared" si="38"/>
        <v>0</v>
      </c>
      <c r="K39" s="16">
        <v>0</v>
      </c>
      <c r="L39" s="16">
        <v>0</v>
      </c>
      <c r="M39" s="17">
        <f t="shared" si="39"/>
        <v>0</v>
      </c>
      <c r="N39" s="16">
        <v>0</v>
      </c>
      <c r="O39" s="16">
        <v>0</v>
      </c>
      <c r="P39" s="17">
        <f t="shared" si="40"/>
        <v>0</v>
      </c>
      <c r="Q39" s="16">
        <v>0</v>
      </c>
      <c r="R39" s="16">
        <v>0</v>
      </c>
      <c r="S39" s="22">
        <f t="shared" si="41"/>
        <v>0</v>
      </c>
      <c r="T39" s="30" t="s">
        <v>147</v>
      </c>
      <c r="U39" s="16">
        <v>2.6385224274406332E-3</v>
      </c>
      <c r="V39" s="16">
        <v>0</v>
      </c>
      <c r="W39" s="17">
        <f t="shared" si="42"/>
        <v>2.6385224274406332E-3</v>
      </c>
      <c r="X39" s="16">
        <v>6.920415224913495E-3</v>
      </c>
      <c r="Y39" s="16">
        <v>0</v>
      </c>
      <c r="Z39" s="17">
        <f t="shared" si="43"/>
        <v>6.920415224913495E-3</v>
      </c>
      <c r="AA39" s="16">
        <v>0</v>
      </c>
      <c r="AB39" s="16">
        <v>0</v>
      </c>
      <c r="AC39" s="17">
        <f t="shared" si="44"/>
        <v>0</v>
      </c>
      <c r="AD39" s="16">
        <v>0</v>
      </c>
      <c r="AE39" s="16">
        <v>0</v>
      </c>
      <c r="AF39" s="17">
        <f t="shared" si="45"/>
        <v>0</v>
      </c>
      <c r="AG39" s="16">
        <v>0</v>
      </c>
      <c r="AH39" s="16">
        <v>0</v>
      </c>
      <c r="AI39" s="17">
        <f t="shared" si="35"/>
        <v>0</v>
      </c>
      <c r="AJ39" s="16">
        <v>0</v>
      </c>
      <c r="AK39" s="16">
        <v>0</v>
      </c>
      <c r="AL39" s="22">
        <f t="shared" si="46"/>
        <v>0</v>
      </c>
      <c r="AM39" s="30" t="s">
        <v>147</v>
      </c>
      <c r="AN39" s="16">
        <v>0</v>
      </c>
      <c r="AO39" s="16">
        <v>0</v>
      </c>
      <c r="AP39" s="17">
        <f t="shared" si="47"/>
        <v>0</v>
      </c>
      <c r="AQ39" s="16">
        <v>0</v>
      </c>
      <c r="AR39" s="16">
        <v>0</v>
      </c>
      <c r="AS39" s="17">
        <f t="shared" si="48"/>
        <v>0</v>
      </c>
      <c r="AT39" s="16">
        <v>0</v>
      </c>
      <c r="AU39" s="16">
        <v>0</v>
      </c>
      <c r="AV39" s="17">
        <f t="shared" si="49"/>
        <v>0</v>
      </c>
      <c r="AW39" s="16">
        <v>0</v>
      </c>
      <c r="AX39" s="16">
        <v>0</v>
      </c>
      <c r="AY39" s="17">
        <f t="shared" si="50"/>
        <v>0</v>
      </c>
      <c r="AZ39" s="16">
        <v>0</v>
      </c>
      <c r="BA39" s="16">
        <v>0</v>
      </c>
      <c r="BB39" s="17">
        <f t="shared" si="51"/>
        <v>0</v>
      </c>
      <c r="BC39" s="16">
        <v>0</v>
      </c>
      <c r="BD39" s="16">
        <v>0</v>
      </c>
      <c r="BE39" s="22">
        <f t="shared" si="52"/>
        <v>0</v>
      </c>
      <c r="BF39" s="30" t="s">
        <v>147</v>
      </c>
      <c r="BG39" s="16">
        <v>0</v>
      </c>
      <c r="BH39" s="16">
        <v>0</v>
      </c>
      <c r="BI39" s="17">
        <f t="shared" si="53"/>
        <v>0</v>
      </c>
      <c r="BJ39" s="16">
        <v>0</v>
      </c>
      <c r="BK39" s="16">
        <v>0</v>
      </c>
      <c r="BL39" s="17">
        <f t="shared" si="54"/>
        <v>0</v>
      </c>
      <c r="BM39" s="16">
        <v>0</v>
      </c>
      <c r="BN39" s="16">
        <v>0</v>
      </c>
      <c r="BO39" s="17">
        <f t="shared" si="55"/>
        <v>0</v>
      </c>
      <c r="BP39" s="16">
        <v>0</v>
      </c>
      <c r="BQ39" s="16">
        <v>0</v>
      </c>
      <c r="BR39" s="17">
        <f t="shared" si="56"/>
        <v>0</v>
      </c>
      <c r="BS39" s="16">
        <v>0</v>
      </c>
      <c r="BT39" s="16">
        <v>0</v>
      </c>
      <c r="BU39" s="17">
        <f t="shared" si="57"/>
        <v>0</v>
      </c>
      <c r="BV39" s="16">
        <v>0</v>
      </c>
      <c r="BW39" s="16">
        <v>0</v>
      </c>
      <c r="BX39" s="22">
        <f t="shared" si="58"/>
        <v>0</v>
      </c>
      <c r="BY39" s="30" t="s">
        <v>147</v>
      </c>
      <c r="BZ39" s="16">
        <v>0</v>
      </c>
      <c r="CA39" s="16">
        <v>0</v>
      </c>
      <c r="CB39" s="17">
        <f t="shared" si="59"/>
        <v>0</v>
      </c>
      <c r="CC39" s="16">
        <v>0</v>
      </c>
      <c r="CD39" s="16">
        <v>0</v>
      </c>
      <c r="CE39" s="17">
        <f t="shared" si="60"/>
        <v>0</v>
      </c>
      <c r="CF39" s="16">
        <v>0</v>
      </c>
      <c r="CG39" s="16">
        <v>0</v>
      </c>
      <c r="CH39" s="17">
        <f t="shared" si="61"/>
        <v>0</v>
      </c>
      <c r="CI39" s="16">
        <v>0</v>
      </c>
      <c r="CJ39" s="16">
        <v>0</v>
      </c>
      <c r="CK39" s="17">
        <f t="shared" si="62"/>
        <v>0</v>
      </c>
      <c r="CL39" s="16">
        <v>0</v>
      </c>
      <c r="CM39" s="16">
        <v>0</v>
      </c>
      <c r="CN39" s="17">
        <f t="shared" si="63"/>
        <v>0</v>
      </c>
      <c r="CO39" s="16">
        <v>0</v>
      </c>
      <c r="CP39" s="16">
        <v>0</v>
      </c>
      <c r="CQ39" s="22">
        <f t="shared" si="64"/>
        <v>0</v>
      </c>
      <c r="CR39" s="30" t="s">
        <v>147</v>
      </c>
      <c r="CS39" s="16">
        <v>0</v>
      </c>
      <c r="CT39" s="16">
        <v>0</v>
      </c>
      <c r="CU39" s="17">
        <f t="shared" si="65"/>
        <v>0</v>
      </c>
      <c r="CV39" s="16">
        <v>0</v>
      </c>
      <c r="CW39" s="16">
        <v>0</v>
      </c>
      <c r="CX39" s="17">
        <f t="shared" si="66"/>
        <v>0</v>
      </c>
      <c r="CY39" s="16">
        <v>0</v>
      </c>
      <c r="CZ39" s="16">
        <v>0</v>
      </c>
      <c r="DA39" s="17">
        <f t="shared" si="67"/>
        <v>0</v>
      </c>
      <c r="DB39" s="16">
        <v>0</v>
      </c>
      <c r="DC39" s="16">
        <v>0</v>
      </c>
      <c r="DD39" s="17">
        <f t="shared" si="68"/>
        <v>0</v>
      </c>
      <c r="DE39" s="16">
        <v>0</v>
      </c>
      <c r="DF39" s="16">
        <v>0</v>
      </c>
      <c r="DG39" s="17">
        <f t="shared" si="69"/>
        <v>0</v>
      </c>
      <c r="DH39" s="16">
        <v>0</v>
      </c>
      <c r="DI39" s="16">
        <v>0</v>
      </c>
      <c r="DJ39" s="22">
        <f t="shared" si="70"/>
        <v>0</v>
      </c>
      <c r="DK39" s="30" t="s">
        <v>147</v>
      </c>
      <c r="DL39" s="16">
        <v>0</v>
      </c>
      <c r="DM39" s="16">
        <v>0</v>
      </c>
      <c r="DN39" s="17">
        <f t="shared" si="71"/>
        <v>0</v>
      </c>
      <c r="DO39" s="16">
        <v>0</v>
      </c>
      <c r="DP39" s="16">
        <v>0</v>
      </c>
      <c r="DQ39" s="17">
        <f t="shared" si="72"/>
        <v>0</v>
      </c>
      <c r="DR39" s="16">
        <v>0</v>
      </c>
      <c r="DS39" s="16">
        <v>0</v>
      </c>
      <c r="DT39" s="17">
        <f t="shared" si="73"/>
        <v>0</v>
      </c>
      <c r="DU39" s="16">
        <v>0</v>
      </c>
      <c r="DV39" s="16">
        <v>0</v>
      </c>
      <c r="DW39" s="17">
        <f t="shared" si="74"/>
        <v>0</v>
      </c>
      <c r="DX39" s="16">
        <v>0</v>
      </c>
      <c r="DY39" s="16">
        <v>0</v>
      </c>
      <c r="DZ39" s="17">
        <f t="shared" si="75"/>
        <v>0</v>
      </c>
      <c r="EA39" s="16">
        <v>0</v>
      </c>
      <c r="EB39" s="16">
        <v>0</v>
      </c>
      <c r="EC39" s="22">
        <f t="shared" si="76"/>
        <v>0</v>
      </c>
      <c r="ED39" s="30" t="s">
        <v>147</v>
      </c>
      <c r="EE39" s="16">
        <v>0</v>
      </c>
      <c r="EF39" s="16">
        <v>0</v>
      </c>
      <c r="EG39" s="17">
        <f t="shared" si="77"/>
        <v>0</v>
      </c>
      <c r="EH39" s="16">
        <v>0</v>
      </c>
      <c r="EI39" s="16">
        <v>0</v>
      </c>
      <c r="EJ39" s="17">
        <f t="shared" si="78"/>
        <v>0</v>
      </c>
      <c r="EK39" s="16">
        <v>5.7142857142857143E-3</v>
      </c>
      <c r="EL39" s="16">
        <v>0</v>
      </c>
      <c r="EM39" s="17">
        <f t="shared" si="79"/>
        <v>5.7142857142857143E-3</v>
      </c>
      <c r="EN39" s="16">
        <v>0</v>
      </c>
      <c r="EO39" s="16">
        <v>0</v>
      </c>
      <c r="EP39" s="17">
        <f t="shared" si="80"/>
        <v>0</v>
      </c>
      <c r="EQ39" s="16">
        <v>0</v>
      </c>
      <c r="ER39" s="16">
        <v>0</v>
      </c>
      <c r="ES39" s="17">
        <f t="shared" si="81"/>
        <v>0</v>
      </c>
      <c r="ET39" s="16">
        <v>0</v>
      </c>
      <c r="EU39" s="16">
        <v>0</v>
      </c>
      <c r="EV39" s="22">
        <f t="shared" si="82"/>
        <v>0</v>
      </c>
      <c r="EW39" s="30" t="s">
        <v>147</v>
      </c>
      <c r="EX39" s="16">
        <v>0</v>
      </c>
      <c r="EY39" s="16">
        <v>0</v>
      </c>
      <c r="EZ39" s="17">
        <f t="shared" si="83"/>
        <v>0</v>
      </c>
      <c r="FA39" s="16">
        <v>0</v>
      </c>
      <c r="FB39" s="16">
        <v>0</v>
      </c>
      <c r="FC39" s="17">
        <f t="shared" si="84"/>
        <v>0</v>
      </c>
      <c r="FD39" s="16">
        <v>0</v>
      </c>
      <c r="FE39" s="16">
        <v>0</v>
      </c>
      <c r="FF39" s="17">
        <f t="shared" si="85"/>
        <v>0</v>
      </c>
      <c r="FG39" s="16">
        <v>0</v>
      </c>
      <c r="FH39" s="16">
        <v>0</v>
      </c>
      <c r="FI39" s="17">
        <f t="shared" si="86"/>
        <v>0</v>
      </c>
      <c r="FJ39" s="16">
        <v>0</v>
      </c>
      <c r="FK39" s="16">
        <v>0</v>
      </c>
      <c r="FL39" s="17">
        <f t="shared" si="87"/>
        <v>0</v>
      </c>
    </row>
    <row r="40" spans="1:168" ht="12" customHeight="1" x14ac:dyDescent="0.2">
      <c r="A40" s="30" t="s">
        <v>148</v>
      </c>
      <c r="B40" s="16">
        <v>0</v>
      </c>
      <c r="C40" s="16">
        <v>0</v>
      </c>
      <c r="D40" s="17">
        <f t="shared" si="36"/>
        <v>0</v>
      </c>
      <c r="E40" s="16">
        <v>0</v>
      </c>
      <c r="F40" s="16">
        <v>0</v>
      </c>
      <c r="G40" s="17">
        <f t="shared" si="37"/>
        <v>0</v>
      </c>
      <c r="H40" s="16">
        <v>0</v>
      </c>
      <c r="I40" s="16">
        <v>0</v>
      </c>
      <c r="J40" s="17">
        <f t="shared" si="38"/>
        <v>0</v>
      </c>
      <c r="K40" s="16">
        <v>0</v>
      </c>
      <c r="L40" s="16">
        <v>0</v>
      </c>
      <c r="M40" s="17">
        <f t="shared" si="39"/>
        <v>0</v>
      </c>
      <c r="N40" s="16">
        <v>0</v>
      </c>
      <c r="O40" s="16">
        <v>0</v>
      </c>
      <c r="P40" s="17">
        <f t="shared" si="40"/>
        <v>0</v>
      </c>
      <c r="Q40" s="16">
        <v>0</v>
      </c>
      <c r="R40" s="16">
        <v>6.2111801242236021E-3</v>
      </c>
      <c r="S40" s="22">
        <f t="shared" si="41"/>
        <v>6.2111801242236021E-3</v>
      </c>
      <c r="T40" s="30" t="s">
        <v>148</v>
      </c>
      <c r="U40" s="16">
        <v>0</v>
      </c>
      <c r="V40" s="16">
        <v>0</v>
      </c>
      <c r="W40" s="17">
        <f t="shared" si="42"/>
        <v>0</v>
      </c>
      <c r="X40" s="16">
        <v>0</v>
      </c>
      <c r="Y40" s="16">
        <v>0</v>
      </c>
      <c r="Z40" s="17">
        <f t="shared" si="43"/>
        <v>0</v>
      </c>
      <c r="AA40" s="16">
        <v>0</v>
      </c>
      <c r="AB40" s="16">
        <v>0</v>
      </c>
      <c r="AC40" s="17">
        <f t="shared" si="44"/>
        <v>0</v>
      </c>
      <c r="AD40" s="16">
        <v>0</v>
      </c>
      <c r="AE40" s="16">
        <v>0</v>
      </c>
      <c r="AF40" s="17">
        <f t="shared" si="45"/>
        <v>0</v>
      </c>
      <c r="AG40" s="16">
        <v>0</v>
      </c>
      <c r="AH40" s="16">
        <v>0</v>
      </c>
      <c r="AI40" s="17">
        <f t="shared" si="35"/>
        <v>0</v>
      </c>
      <c r="AJ40" s="16">
        <v>0</v>
      </c>
      <c r="AK40" s="16">
        <v>0</v>
      </c>
      <c r="AL40" s="22">
        <f t="shared" si="46"/>
        <v>0</v>
      </c>
      <c r="AM40" s="30" t="s">
        <v>148</v>
      </c>
      <c r="AN40" s="16">
        <v>0</v>
      </c>
      <c r="AO40" s="16">
        <v>0</v>
      </c>
      <c r="AP40" s="17">
        <f t="shared" si="47"/>
        <v>0</v>
      </c>
      <c r="AQ40" s="16">
        <v>0</v>
      </c>
      <c r="AR40" s="16">
        <v>0</v>
      </c>
      <c r="AS40" s="17">
        <f t="shared" si="48"/>
        <v>0</v>
      </c>
      <c r="AT40" s="16">
        <v>0</v>
      </c>
      <c r="AU40" s="16">
        <v>0</v>
      </c>
      <c r="AV40" s="17">
        <f t="shared" si="49"/>
        <v>0</v>
      </c>
      <c r="AW40" s="16">
        <v>0</v>
      </c>
      <c r="AX40" s="16">
        <v>0</v>
      </c>
      <c r="AY40" s="17">
        <f t="shared" si="50"/>
        <v>0</v>
      </c>
      <c r="AZ40" s="16">
        <v>0</v>
      </c>
      <c r="BA40" s="16">
        <v>0</v>
      </c>
      <c r="BB40" s="17">
        <f t="shared" si="51"/>
        <v>0</v>
      </c>
      <c r="BC40" s="16">
        <v>0</v>
      </c>
      <c r="BD40" s="16">
        <v>0</v>
      </c>
      <c r="BE40" s="22">
        <f t="shared" si="52"/>
        <v>0</v>
      </c>
      <c r="BF40" s="30" t="s">
        <v>148</v>
      </c>
      <c r="BG40" s="16">
        <v>0</v>
      </c>
      <c r="BH40" s="16">
        <v>0</v>
      </c>
      <c r="BI40" s="17">
        <f t="shared" si="53"/>
        <v>0</v>
      </c>
      <c r="BJ40" s="16">
        <v>0</v>
      </c>
      <c r="BK40" s="16">
        <v>0</v>
      </c>
      <c r="BL40" s="17">
        <f t="shared" si="54"/>
        <v>0</v>
      </c>
      <c r="BM40" s="16">
        <v>0</v>
      </c>
      <c r="BN40" s="16">
        <v>0</v>
      </c>
      <c r="BO40" s="17">
        <f t="shared" si="55"/>
        <v>0</v>
      </c>
      <c r="BP40" s="16">
        <v>0</v>
      </c>
      <c r="BQ40" s="16">
        <v>0</v>
      </c>
      <c r="BR40" s="17">
        <f t="shared" si="56"/>
        <v>0</v>
      </c>
      <c r="BS40" s="16">
        <v>0</v>
      </c>
      <c r="BT40" s="16">
        <v>0</v>
      </c>
      <c r="BU40" s="17">
        <f t="shared" si="57"/>
        <v>0</v>
      </c>
      <c r="BV40" s="16">
        <v>0</v>
      </c>
      <c r="BW40" s="16">
        <v>0</v>
      </c>
      <c r="BX40" s="22">
        <f t="shared" si="58"/>
        <v>0</v>
      </c>
      <c r="BY40" s="30" t="s">
        <v>148</v>
      </c>
      <c r="BZ40" s="16">
        <v>0</v>
      </c>
      <c r="CA40" s="16">
        <v>0</v>
      </c>
      <c r="CB40" s="17">
        <f t="shared" si="59"/>
        <v>0</v>
      </c>
      <c r="CC40" s="16">
        <v>0</v>
      </c>
      <c r="CD40" s="16">
        <v>0</v>
      </c>
      <c r="CE40" s="17">
        <f t="shared" si="60"/>
        <v>0</v>
      </c>
      <c r="CF40" s="16">
        <v>0</v>
      </c>
      <c r="CG40" s="16">
        <v>0</v>
      </c>
      <c r="CH40" s="17">
        <f t="shared" si="61"/>
        <v>0</v>
      </c>
      <c r="CI40" s="16">
        <v>0</v>
      </c>
      <c r="CJ40" s="16">
        <v>0</v>
      </c>
      <c r="CK40" s="17">
        <f t="shared" si="62"/>
        <v>0</v>
      </c>
      <c r="CL40" s="16">
        <v>0</v>
      </c>
      <c r="CM40" s="16">
        <v>0</v>
      </c>
      <c r="CN40" s="17">
        <f t="shared" si="63"/>
        <v>0</v>
      </c>
      <c r="CO40" s="16">
        <v>0</v>
      </c>
      <c r="CP40" s="16">
        <v>0</v>
      </c>
      <c r="CQ40" s="22">
        <f t="shared" si="64"/>
        <v>0</v>
      </c>
      <c r="CR40" s="30" t="s">
        <v>148</v>
      </c>
      <c r="CS40" s="16">
        <v>0</v>
      </c>
      <c r="CT40" s="16">
        <v>0</v>
      </c>
      <c r="CU40" s="17">
        <f t="shared" si="65"/>
        <v>0</v>
      </c>
      <c r="CV40" s="16">
        <v>0</v>
      </c>
      <c r="CW40" s="16">
        <v>0</v>
      </c>
      <c r="CX40" s="17">
        <f t="shared" si="66"/>
        <v>0</v>
      </c>
      <c r="CY40" s="16">
        <v>0</v>
      </c>
      <c r="CZ40" s="16">
        <v>0</v>
      </c>
      <c r="DA40" s="17">
        <f t="shared" si="67"/>
        <v>0</v>
      </c>
      <c r="DB40" s="16">
        <v>0</v>
      </c>
      <c r="DC40" s="16">
        <v>0</v>
      </c>
      <c r="DD40" s="17">
        <f t="shared" si="68"/>
        <v>0</v>
      </c>
      <c r="DE40" s="16">
        <v>0</v>
      </c>
      <c r="DF40" s="16">
        <v>0</v>
      </c>
      <c r="DG40" s="17">
        <f t="shared" si="69"/>
        <v>0</v>
      </c>
      <c r="DH40" s="16">
        <v>0</v>
      </c>
      <c r="DI40" s="16">
        <v>0</v>
      </c>
      <c r="DJ40" s="22">
        <f t="shared" si="70"/>
        <v>0</v>
      </c>
      <c r="DK40" s="30" t="s">
        <v>148</v>
      </c>
      <c r="DL40" s="16">
        <v>0</v>
      </c>
      <c r="DM40" s="16">
        <v>0</v>
      </c>
      <c r="DN40" s="17">
        <f t="shared" si="71"/>
        <v>0</v>
      </c>
      <c r="DO40" s="16">
        <v>0</v>
      </c>
      <c r="DP40" s="16">
        <v>0</v>
      </c>
      <c r="DQ40" s="17">
        <f t="shared" si="72"/>
        <v>0</v>
      </c>
      <c r="DR40" s="16">
        <v>0</v>
      </c>
      <c r="DS40" s="16">
        <v>0</v>
      </c>
      <c r="DT40" s="17">
        <f t="shared" si="73"/>
        <v>0</v>
      </c>
      <c r="DU40" s="16">
        <v>0</v>
      </c>
      <c r="DV40" s="16">
        <v>0</v>
      </c>
      <c r="DW40" s="17">
        <f t="shared" si="74"/>
        <v>0</v>
      </c>
      <c r="DX40" s="16">
        <v>0</v>
      </c>
      <c r="DY40" s="16">
        <v>0</v>
      </c>
      <c r="DZ40" s="17">
        <f t="shared" si="75"/>
        <v>0</v>
      </c>
      <c r="EA40" s="16">
        <v>0</v>
      </c>
      <c r="EB40" s="16">
        <v>0</v>
      </c>
      <c r="EC40" s="22">
        <f t="shared" si="76"/>
        <v>0</v>
      </c>
      <c r="ED40" s="30" t="s">
        <v>148</v>
      </c>
      <c r="EE40" s="16">
        <v>0</v>
      </c>
      <c r="EF40" s="16">
        <v>0</v>
      </c>
      <c r="EG40" s="17">
        <f t="shared" si="77"/>
        <v>0</v>
      </c>
      <c r="EH40" s="16">
        <v>0</v>
      </c>
      <c r="EI40" s="16">
        <v>0</v>
      </c>
      <c r="EJ40" s="17">
        <f t="shared" si="78"/>
        <v>0</v>
      </c>
      <c r="EK40" s="16">
        <v>0</v>
      </c>
      <c r="EL40" s="16">
        <v>0</v>
      </c>
      <c r="EM40" s="17">
        <f t="shared" si="79"/>
        <v>0</v>
      </c>
      <c r="EN40" s="16">
        <v>0</v>
      </c>
      <c r="EO40" s="16">
        <v>0</v>
      </c>
      <c r="EP40" s="17">
        <f t="shared" si="80"/>
        <v>0</v>
      </c>
      <c r="EQ40" s="16">
        <v>0</v>
      </c>
      <c r="ER40" s="16">
        <v>0</v>
      </c>
      <c r="ES40" s="17">
        <f t="shared" si="81"/>
        <v>0</v>
      </c>
      <c r="ET40" s="16">
        <v>0</v>
      </c>
      <c r="EU40" s="16">
        <v>0</v>
      </c>
      <c r="EV40" s="22">
        <f t="shared" si="82"/>
        <v>0</v>
      </c>
      <c r="EW40" s="30" t="s">
        <v>148</v>
      </c>
      <c r="EX40" s="16">
        <v>0</v>
      </c>
      <c r="EY40" s="16">
        <v>0</v>
      </c>
      <c r="EZ40" s="17">
        <f t="shared" si="83"/>
        <v>0</v>
      </c>
      <c r="FA40" s="16">
        <v>1.3054830287206266E-2</v>
      </c>
      <c r="FB40" s="16">
        <v>0</v>
      </c>
      <c r="FC40" s="17">
        <f t="shared" si="84"/>
        <v>1.3054830287206266E-2</v>
      </c>
      <c r="FD40" s="16">
        <v>0</v>
      </c>
      <c r="FE40" s="16">
        <v>0</v>
      </c>
      <c r="FF40" s="17">
        <f t="shared" si="85"/>
        <v>0</v>
      </c>
      <c r="FG40" s="16">
        <v>0</v>
      </c>
      <c r="FH40" s="16">
        <v>0</v>
      </c>
      <c r="FI40" s="17">
        <f t="shared" si="86"/>
        <v>0</v>
      </c>
      <c r="FJ40" s="16">
        <v>0</v>
      </c>
      <c r="FK40" s="16">
        <v>0</v>
      </c>
      <c r="FL40" s="17">
        <f t="shared" si="87"/>
        <v>0</v>
      </c>
    </row>
    <row r="41" spans="1:168" ht="12" customHeight="1" x14ac:dyDescent="0.2">
      <c r="A41" s="30" t="s">
        <v>18</v>
      </c>
      <c r="B41" s="16">
        <v>0</v>
      </c>
      <c r="C41" s="16">
        <v>0</v>
      </c>
      <c r="D41" s="17">
        <f t="shared" si="36"/>
        <v>0</v>
      </c>
      <c r="E41" s="16">
        <v>0</v>
      </c>
      <c r="F41" s="16">
        <v>0</v>
      </c>
      <c r="G41" s="17">
        <f t="shared" si="37"/>
        <v>0</v>
      </c>
      <c r="H41" s="16">
        <v>0</v>
      </c>
      <c r="I41" s="16">
        <v>0</v>
      </c>
      <c r="J41" s="17">
        <f t="shared" si="38"/>
        <v>0</v>
      </c>
      <c r="K41" s="16">
        <v>0</v>
      </c>
      <c r="L41" s="16">
        <v>0</v>
      </c>
      <c r="M41" s="17">
        <f t="shared" si="39"/>
        <v>0</v>
      </c>
      <c r="N41" s="16">
        <v>0</v>
      </c>
      <c r="O41" s="16">
        <v>0</v>
      </c>
      <c r="P41" s="17">
        <f t="shared" si="40"/>
        <v>0</v>
      </c>
      <c r="Q41" s="16">
        <v>0</v>
      </c>
      <c r="R41" s="16">
        <v>0</v>
      </c>
      <c r="S41" s="22">
        <f t="shared" si="41"/>
        <v>0</v>
      </c>
      <c r="T41" s="30" t="s">
        <v>18</v>
      </c>
      <c r="U41" s="16">
        <v>0</v>
      </c>
      <c r="V41" s="16">
        <v>0</v>
      </c>
      <c r="W41" s="17">
        <f t="shared" si="42"/>
        <v>0</v>
      </c>
      <c r="X41" s="16">
        <v>0</v>
      </c>
      <c r="Y41" s="16">
        <v>0</v>
      </c>
      <c r="Z41" s="17">
        <f t="shared" si="43"/>
        <v>0</v>
      </c>
      <c r="AA41" s="16">
        <v>0</v>
      </c>
      <c r="AB41" s="16">
        <v>0</v>
      </c>
      <c r="AC41" s="17">
        <f t="shared" si="44"/>
        <v>0</v>
      </c>
      <c r="AD41" s="16">
        <v>0</v>
      </c>
      <c r="AE41" s="16">
        <v>0</v>
      </c>
      <c r="AF41" s="17">
        <f t="shared" si="45"/>
        <v>0</v>
      </c>
      <c r="AG41" s="16">
        <v>0</v>
      </c>
      <c r="AH41" s="16">
        <v>0</v>
      </c>
      <c r="AI41" s="17">
        <f t="shared" si="35"/>
        <v>0</v>
      </c>
      <c r="AJ41" s="16">
        <v>0</v>
      </c>
      <c r="AK41" s="16">
        <v>0</v>
      </c>
      <c r="AL41" s="22">
        <f t="shared" si="46"/>
        <v>0</v>
      </c>
      <c r="AM41" s="30" t="s">
        <v>18</v>
      </c>
      <c r="AN41" s="16">
        <v>0</v>
      </c>
      <c r="AO41" s="16">
        <v>0</v>
      </c>
      <c r="AP41" s="17">
        <f t="shared" si="47"/>
        <v>0</v>
      </c>
      <c r="AQ41" s="16">
        <v>0</v>
      </c>
      <c r="AR41" s="16">
        <v>0</v>
      </c>
      <c r="AS41" s="17">
        <f t="shared" si="48"/>
        <v>0</v>
      </c>
      <c r="AT41" s="16">
        <v>0</v>
      </c>
      <c r="AU41" s="16">
        <v>0</v>
      </c>
      <c r="AV41" s="17">
        <f t="shared" si="49"/>
        <v>0</v>
      </c>
      <c r="AW41" s="16">
        <v>0</v>
      </c>
      <c r="AX41" s="16">
        <v>0</v>
      </c>
      <c r="AY41" s="17">
        <f t="shared" si="50"/>
        <v>0</v>
      </c>
      <c r="AZ41" s="16">
        <v>6.4655172413793103E-3</v>
      </c>
      <c r="BA41" s="16">
        <v>0</v>
      </c>
      <c r="BB41" s="17">
        <f t="shared" si="51"/>
        <v>6.4655172413793103E-3</v>
      </c>
      <c r="BC41" s="16">
        <v>0</v>
      </c>
      <c r="BD41" s="16">
        <v>0</v>
      </c>
      <c r="BE41" s="22">
        <f t="shared" si="52"/>
        <v>0</v>
      </c>
      <c r="BF41" s="30" t="s">
        <v>18</v>
      </c>
      <c r="BG41" s="16">
        <v>0</v>
      </c>
      <c r="BH41" s="16">
        <v>0</v>
      </c>
      <c r="BI41" s="17">
        <f t="shared" si="53"/>
        <v>0</v>
      </c>
      <c r="BJ41" s="16">
        <v>0</v>
      </c>
      <c r="BK41" s="16">
        <v>0</v>
      </c>
      <c r="BL41" s="17">
        <f t="shared" si="54"/>
        <v>0</v>
      </c>
      <c r="BM41" s="16">
        <v>0</v>
      </c>
      <c r="BN41" s="16">
        <v>0</v>
      </c>
      <c r="BO41" s="17">
        <f t="shared" si="55"/>
        <v>0</v>
      </c>
      <c r="BP41" s="16">
        <v>0</v>
      </c>
      <c r="BQ41" s="16">
        <v>0</v>
      </c>
      <c r="BR41" s="17">
        <f t="shared" si="56"/>
        <v>0</v>
      </c>
      <c r="BS41" s="16">
        <v>0</v>
      </c>
      <c r="BT41" s="16">
        <v>0</v>
      </c>
      <c r="BU41" s="17">
        <f t="shared" si="57"/>
        <v>0</v>
      </c>
      <c r="BV41" s="16">
        <v>0</v>
      </c>
      <c r="BW41" s="16">
        <v>0</v>
      </c>
      <c r="BX41" s="22">
        <f t="shared" si="58"/>
        <v>0</v>
      </c>
      <c r="BY41" s="30" t="s">
        <v>18</v>
      </c>
      <c r="BZ41" s="16">
        <v>0</v>
      </c>
      <c r="CA41" s="16">
        <v>0</v>
      </c>
      <c r="CB41" s="17">
        <f t="shared" si="59"/>
        <v>0</v>
      </c>
      <c r="CC41" s="16">
        <v>0</v>
      </c>
      <c r="CD41" s="16">
        <v>0</v>
      </c>
      <c r="CE41" s="17">
        <f t="shared" si="60"/>
        <v>0</v>
      </c>
      <c r="CF41" s="16">
        <v>0</v>
      </c>
      <c r="CG41" s="16">
        <v>0</v>
      </c>
      <c r="CH41" s="17">
        <f t="shared" si="61"/>
        <v>0</v>
      </c>
      <c r="CI41" s="16">
        <v>0</v>
      </c>
      <c r="CJ41" s="16">
        <v>0</v>
      </c>
      <c r="CK41" s="17">
        <f t="shared" si="62"/>
        <v>0</v>
      </c>
      <c r="CL41" s="16">
        <v>0</v>
      </c>
      <c r="CM41" s="16">
        <v>0</v>
      </c>
      <c r="CN41" s="17">
        <f t="shared" si="63"/>
        <v>0</v>
      </c>
      <c r="CO41" s="16">
        <v>0</v>
      </c>
      <c r="CP41" s="16">
        <v>0</v>
      </c>
      <c r="CQ41" s="22">
        <f t="shared" si="64"/>
        <v>0</v>
      </c>
      <c r="CR41" s="30" t="s">
        <v>18</v>
      </c>
      <c r="CS41" s="16">
        <v>0</v>
      </c>
      <c r="CT41" s="16">
        <v>0</v>
      </c>
      <c r="CU41" s="17">
        <f t="shared" si="65"/>
        <v>0</v>
      </c>
      <c r="CV41" s="16">
        <v>0</v>
      </c>
      <c r="CW41" s="16">
        <v>0</v>
      </c>
      <c r="CX41" s="17">
        <f t="shared" si="66"/>
        <v>0</v>
      </c>
      <c r="CY41" s="16">
        <v>0</v>
      </c>
      <c r="CZ41" s="16">
        <v>0</v>
      </c>
      <c r="DA41" s="17">
        <f t="shared" si="67"/>
        <v>0</v>
      </c>
      <c r="DB41" s="16">
        <v>0</v>
      </c>
      <c r="DC41" s="16">
        <v>0</v>
      </c>
      <c r="DD41" s="17">
        <f t="shared" si="68"/>
        <v>0</v>
      </c>
      <c r="DE41" s="16">
        <v>0</v>
      </c>
      <c r="DF41" s="16">
        <v>0</v>
      </c>
      <c r="DG41" s="17">
        <f t="shared" si="69"/>
        <v>0</v>
      </c>
      <c r="DH41" s="16">
        <v>0</v>
      </c>
      <c r="DI41" s="16">
        <v>0</v>
      </c>
      <c r="DJ41" s="22">
        <f t="shared" si="70"/>
        <v>0</v>
      </c>
      <c r="DK41" s="30" t="s">
        <v>18</v>
      </c>
      <c r="DL41" s="16">
        <v>0</v>
      </c>
      <c r="DM41" s="16">
        <v>0</v>
      </c>
      <c r="DN41" s="17">
        <f t="shared" si="71"/>
        <v>0</v>
      </c>
      <c r="DO41" s="16">
        <v>0</v>
      </c>
      <c r="DP41" s="16">
        <v>0</v>
      </c>
      <c r="DQ41" s="17">
        <f t="shared" si="72"/>
        <v>0</v>
      </c>
      <c r="DR41" s="16">
        <v>0</v>
      </c>
      <c r="DS41" s="16">
        <v>0</v>
      </c>
      <c r="DT41" s="17">
        <f t="shared" si="73"/>
        <v>0</v>
      </c>
      <c r="DU41" s="16">
        <v>0</v>
      </c>
      <c r="DV41" s="16">
        <v>0</v>
      </c>
      <c r="DW41" s="17">
        <f t="shared" si="74"/>
        <v>0</v>
      </c>
      <c r="DX41" s="16">
        <v>0</v>
      </c>
      <c r="DY41" s="16">
        <v>0</v>
      </c>
      <c r="DZ41" s="17">
        <f t="shared" si="75"/>
        <v>0</v>
      </c>
      <c r="EA41" s="16">
        <v>0</v>
      </c>
      <c r="EB41" s="16">
        <v>0</v>
      </c>
      <c r="EC41" s="22">
        <f t="shared" si="76"/>
        <v>0</v>
      </c>
      <c r="ED41" s="30" t="s">
        <v>18</v>
      </c>
      <c r="EE41" s="16">
        <v>0</v>
      </c>
      <c r="EF41" s="16">
        <v>0</v>
      </c>
      <c r="EG41" s="17">
        <f t="shared" si="77"/>
        <v>0</v>
      </c>
      <c r="EH41" s="16">
        <v>0</v>
      </c>
      <c r="EI41" s="16">
        <v>0</v>
      </c>
      <c r="EJ41" s="17">
        <f t="shared" si="78"/>
        <v>0</v>
      </c>
      <c r="EK41" s="16">
        <v>2.8571428571428571E-3</v>
      </c>
      <c r="EL41" s="16">
        <v>0</v>
      </c>
      <c r="EM41" s="17">
        <f t="shared" si="79"/>
        <v>2.8571428571428571E-3</v>
      </c>
      <c r="EN41" s="16">
        <v>0</v>
      </c>
      <c r="EO41" s="16">
        <v>0</v>
      </c>
      <c r="EP41" s="17">
        <f t="shared" si="80"/>
        <v>0</v>
      </c>
      <c r="EQ41" s="16">
        <v>0</v>
      </c>
      <c r="ER41" s="16">
        <v>0</v>
      </c>
      <c r="ES41" s="17">
        <f t="shared" si="81"/>
        <v>0</v>
      </c>
      <c r="ET41" s="16">
        <v>0</v>
      </c>
      <c r="EU41" s="16">
        <v>0</v>
      </c>
      <c r="EV41" s="22">
        <f t="shared" si="82"/>
        <v>0</v>
      </c>
      <c r="EW41" s="30" t="s">
        <v>18</v>
      </c>
      <c r="EX41" s="16">
        <v>0</v>
      </c>
      <c r="EY41" s="16">
        <v>0</v>
      </c>
      <c r="EZ41" s="17">
        <f t="shared" si="83"/>
        <v>0</v>
      </c>
      <c r="FA41" s="16">
        <v>0</v>
      </c>
      <c r="FB41" s="16">
        <v>0</v>
      </c>
      <c r="FC41" s="17">
        <f t="shared" si="84"/>
        <v>0</v>
      </c>
      <c r="FD41" s="16">
        <v>0</v>
      </c>
      <c r="FE41" s="16">
        <v>0</v>
      </c>
      <c r="FF41" s="17">
        <f t="shared" si="85"/>
        <v>0</v>
      </c>
      <c r="FG41" s="16">
        <v>0</v>
      </c>
      <c r="FH41" s="16">
        <v>0</v>
      </c>
      <c r="FI41" s="17">
        <f t="shared" si="86"/>
        <v>0</v>
      </c>
      <c r="FJ41" s="16">
        <v>1.1029411764705883E-2</v>
      </c>
      <c r="FK41" s="16">
        <v>0</v>
      </c>
      <c r="FL41" s="17">
        <f t="shared" si="87"/>
        <v>1.1029411764705883E-2</v>
      </c>
    </row>
    <row r="42" spans="1:168" ht="12" customHeight="1" x14ac:dyDescent="0.2">
      <c r="A42" s="30" t="s">
        <v>19</v>
      </c>
      <c r="B42" s="16">
        <v>0</v>
      </c>
      <c r="C42" s="16">
        <v>0</v>
      </c>
      <c r="D42" s="17">
        <f t="shared" si="36"/>
        <v>0</v>
      </c>
      <c r="E42" s="16">
        <v>0</v>
      </c>
      <c r="F42" s="16">
        <v>0</v>
      </c>
      <c r="G42" s="17">
        <f t="shared" si="37"/>
        <v>0</v>
      </c>
      <c r="H42" s="16">
        <v>0</v>
      </c>
      <c r="I42" s="16">
        <v>0</v>
      </c>
      <c r="J42" s="17">
        <f t="shared" si="38"/>
        <v>0</v>
      </c>
      <c r="K42" s="16">
        <v>0</v>
      </c>
      <c r="L42" s="16">
        <v>0</v>
      </c>
      <c r="M42" s="17">
        <f t="shared" si="39"/>
        <v>0</v>
      </c>
      <c r="N42" s="16">
        <v>0</v>
      </c>
      <c r="O42" s="16">
        <v>0</v>
      </c>
      <c r="P42" s="17">
        <f t="shared" si="40"/>
        <v>0</v>
      </c>
      <c r="Q42" s="16">
        <v>0</v>
      </c>
      <c r="R42" s="16">
        <v>0</v>
      </c>
      <c r="S42" s="22">
        <f t="shared" si="41"/>
        <v>0</v>
      </c>
      <c r="T42" s="30" t="s">
        <v>19</v>
      </c>
      <c r="U42" s="16">
        <v>2.6385224274406332E-3</v>
      </c>
      <c r="V42" s="16">
        <v>0</v>
      </c>
      <c r="W42" s="17">
        <f t="shared" si="42"/>
        <v>2.6385224274406332E-3</v>
      </c>
      <c r="X42" s="16">
        <v>0</v>
      </c>
      <c r="Y42" s="16">
        <v>0</v>
      </c>
      <c r="Z42" s="17">
        <f t="shared" si="43"/>
        <v>0</v>
      </c>
      <c r="AA42" s="16">
        <v>1.8604651162790697E-2</v>
      </c>
      <c r="AB42" s="16">
        <v>0</v>
      </c>
      <c r="AC42" s="17">
        <f t="shared" si="44"/>
        <v>1.8604651162790697E-2</v>
      </c>
      <c r="AD42" s="16">
        <v>0</v>
      </c>
      <c r="AE42" s="16">
        <v>0</v>
      </c>
      <c r="AF42" s="17">
        <f t="shared" si="45"/>
        <v>0</v>
      </c>
      <c r="AG42" s="16">
        <v>0</v>
      </c>
      <c r="AH42" s="16">
        <v>0</v>
      </c>
      <c r="AI42" s="17">
        <f t="shared" ref="AI42:AI72" si="88">SUM(AG42:AH42)</f>
        <v>0</v>
      </c>
      <c r="AJ42" s="16">
        <v>0</v>
      </c>
      <c r="AK42" s="16">
        <v>0</v>
      </c>
      <c r="AL42" s="22">
        <f t="shared" si="46"/>
        <v>0</v>
      </c>
      <c r="AM42" s="30" t="s">
        <v>19</v>
      </c>
      <c r="AN42" s="16">
        <v>3.3333333333333335E-3</v>
      </c>
      <c r="AO42" s="16">
        <v>0</v>
      </c>
      <c r="AP42" s="17">
        <f t="shared" si="47"/>
        <v>3.3333333333333335E-3</v>
      </c>
      <c r="AQ42" s="16">
        <v>3.3222591362126247E-3</v>
      </c>
      <c r="AR42" s="16">
        <v>0</v>
      </c>
      <c r="AS42" s="17">
        <f t="shared" si="48"/>
        <v>3.3222591362126247E-3</v>
      </c>
      <c r="AT42" s="16">
        <v>0</v>
      </c>
      <c r="AU42" s="16">
        <v>0</v>
      </c>
      <c r="AV42" s="17">
        <f t="shared" si="49"/>
        <v>0</v>
      </c>
      <c r="AW42" s="16">
        <v>0</v>
      </c>
      <c r="AX42" s="16">
        <v>0</v>
      </c>
      <c r="AY42" s="17">
        <f t="shared" si="50"/>
        <v>0</v>
      </c>
      <c r="AZ42" s="16">
        <v>0</v>
      </c>
      <c r="BA42" s="16">
        <v>0</v>
      </c>
      <c r="BB42" s="17">
        <f t="shared" si="51"/>
        <v>0</v>
      </c>
      <c r="BC42" s="16">
        <v>6.688963210702341E-3</v>
      </c>
      <c r="BD42" s="16">
        <v>0</v>
      </c>
      <c r="BE42" s="22">
        <f t="shared" si="52"/>
        <v>6.688963210702341E-3</v>
      </c>
      <c r="BF42" s="30" t="s">
        <v>19</v>
      </c>
      <c r="BG42" s="16">
        <v>0</v>
      </c>
      <c r="BH42" s="16">
        <v>0</v>
      </c>
      <c r="BI42" s="17">
        <f t="shared" si="53"/>
        <v>0</v>
      </c>
      <c r="BJ42" s="16">
        <v>0</v>
      </c>
      <c r="BK42" s="16">
        <v>0</v>
      </c>
      <c r="BL42" s="17">
        <f t="shared" si="54"/>
        <v>0</v>
      </c>
      <c r="BM42" s="16">
        <v>0</v>
      </c>
      <c r="BN42" s="16">
        <v>0</v>
      </c>
      <c r="BO42" s="17">
        <f t="shared" si="55"/>
        <v>0</v>
      </c>
      <c r="BP42" s="16">
        <v>0</v>
      </c>
      <c r="BQ42" s="16">
        <v>0</v>
      </c>
      <c r="BR42" s="17">
        <f t="shared" si="56"/>
        <v>0</v>
      </c>
      <c r="BS42" s="16">
        <v>0</v>
      </c>
      <c r="BT42" s="16">
        <v>0</v>
      </c>
      <c r="BU42" s="17">
        <f t="shared" si="57"/>
        <v>0</v>
      </c>
      <c r="BV42" s="16">
        <v>0</v>
      </c>
      <c r="BW42" s="16">
        <v>0</v>
      </c>
      <c r="BX42" s="22">
        <f t="shared" si="58"/>
        <v>0</v>
      </c>
      <c r="BY42" s="30" t="s">
        <v>19</v>
      </c>
      <c r="BZ42" s="16">
        <v>2.9940119760479044E-3</v>
      </c>
      <c r="CA42" s="16">
        <v>0</v>
      </c>
      <c r="CB42" s="17">
        <f t="shared" si="59"/>
        <v>2.9940119760479044E-3</v>
      </c>
      <c r="CC42" s="16">
        <v>0</v>
      </c>
      <c r="CD42" s="16">
        <v>0</v>
      </c>
      <c r="CE42" s="17">
        <f t="shared" si="60"/>
        <v>0</v>
      </c>
      <c r="CF42" s="16">
        <v>0</v>
      </c>
      <c r="CG42" s="16">
        <v>0</v>
      </c>
      <c r="CH42" s="17">
        <f t="shared" si="61"/>
        <v>0</v>
      </c>
      <c r="CI42" s="16">
        <v>0</v>
      </c>
      <c r="CJ42" s="16">
        <v>0</v>
      </c>
      <c r="CK42" s="17">
        <f t="shared" si="62"/>
        <v>0</v>
      </c>
      <c r="CL42" s="16">
        <v>6.8728522336769758E-3</v>
      </c>
      <c r="CM42" s="16">
        <v>0</v>
      </c>
      <c r="CN42" s="17">
        <f t="shared" si="63"/>
        <v>6.8728522336769758E-3</v>
      </c>
      <c r="CO42" s="16">
        <v>0</v>
      </c>
      <c r="CP42" s="16">
        <v>0</v>
      </c>
      <c r="CQ42" s="22">
        <f t="shared" si="64"/>
        <v>0</v>
      </c>
      <c r="CR42" s="30" t="s">
        <v>19</v>
      </c>
      <c r="CS42" s="16">
        <v>0</v>
      </c>
      <c r="CT42" s="16">
        <v>0</v>
      </c>
      <c r="CU42" s="17">
        <f t="shared" si="65"/>
        <v>0</v>
      </c>
      <c r="CV42" s="16">
        <v>0</v>
      </c>
      <c r="CW42" s="16">
        <v>0</v>
      </c>
      <c r="CX42" s="17">
        <f t="shared" si="66"/>
        <v>0</v>
      </c>
      <c r="CY42" s="16">
        <v>0</v>
      </c>
      <c r="CZ42" s="16">
        <v>2.9498525073746312E-3</v>
      </c>
      <c r="DA42" s="17">
        <f t="shared" si="67"/>
        <v>2.9498525073746312E-3</v>
      </c>
      <c r="DB42" s="16">
        <v>0</v>
      </c>
      <c r="DC42" s="16">
        <v>0</v>
      </c>
      <c r="DD42" s="17">
        <f t="shared" si="68"/>
        <v>0</v>
      </c>
      <c r="DE42" s="16">
        <v>0</v>
      </c>
      <c r="DF42" s="16">
        <v>0</v>
      </c>
      <c r="DG42" s="17">
        <f t="shared" si="69"/>
        <v>0</v>
      </c>
      <c r="DH42" s="16">
        <v>0</v>
      </c>
      <c r="DI42" s="16">
        <v>0</v>
      </c>
      <c r="DJ42" s="22">
        <f t="shared" si="70"/>
        <v>0</v>
      </c>
      <c r="DK42" s="30" t="s">
        <v>19</v>
      </c>
      <c r="DL42" s="16">
        <v>0</v>
      </c>
      <c r="DM42" s="16">
        <v>0</v>
      </c>
      <c r="DN42" s="17">
        <f t="shared" si="71"/>
        <v>0</v>
      </c>
      <c r="DO42" s="16">
        <v>0</v>
      </c>
      <c r="DP42" s="16">
        <v>0</v>
      </c>
      <c r="DQ42" s="17">
        <f t="shared" si="72"/>
        <v>0</v>
      </c>
      <c r="DR42" s="16">
        <v>1.1450381679389313E-2</v>
      </c>
      <c r="DS42" s="16">
        <v>0</v>
      </c>
      <c r="DT42" s="17">
        <f t="shared" si="73"/>
        <v>1.1450381679389313E-2</v>
      </c>
      <c r="DU42" s="16">
        <v>0</v>
      </c>
      <c r="DV42" s="16">
        <v>0</v>
      </c>
      <c r="DW42" s="17">
        <f t="shared" si="74"/>
        <v>0</v>
      </c>
      <c r="DX42" s="16">
        <v>0</v>
      </c>
      <c r="DY42" s="16">
        <v>0</v>
      </c>
      <c r="DZ42" s="17">
        <f t="shared" si="75"/>
        <v>0</v>
      </c>
      <c r="EA42" s="16">
        <v>0</v>
      </c>
      <c r="EB42" s="16">
        <v>0</v>
      </c>
      <c r="EC42" s="22">
        <f t="shared" si="76"/>
        <v>0</v>
      </c>
      <c r="ED42" s="30" t="s">
        <v>19</v>
      </c>
      <c r="EE42" s="16">
        <v>0</v>
      </c>
      <c r="EF42" s="16">
        <v>0</v>
      </c>
      <c r="EG42" s="17">
        <f t="shared" si="77"/>
        <v>0</v>
      </c>
      <c r="EH42" s="16">
        <v>3.0487804878048782E-3</v>
      </c>
      <c r="EI42" s="16">
        <v>0</v>
      </c>
      <c r="EJ42" s="17">
        <f t="shared" si="78"/>
        <v>3.0487804878048782E-3</v>
      </c>
      <c r="EK42" s="16">
        <v>5.7142857142857143E-3</v>
      </c>
      <c r="EL42" s="16">
        <v>2.8571428571428571E-3</v>
      </c>
      <c r="EM42" s="17">
        <f t="shared" si="79"/>
        <v>8.5714285714285719E-3</v>
      </c>
      <c r="EN42" s="16">
        <v>1.4336917562724014E-2</v>
      </c>
      <c r="EO42" s="16">
        <v>3.5842293906810036E-3</v>
      </c>
      <c r="EP42" s="17">
        <f t="shared" si="80"/>
        <v>1.7921146953405017E-2</v>
      </c>
      <c r="EQ42" s="16">
        <v>4.6439628482972138E-2</v>
      </c>
      <c r="ER42" s="16">
        <v>0</v>
      </c>
      <c r="ES42" s="17">
        <f t="shared" si="81"/>
        <v>4.6439628482972138E-2</v>
      </c>
      <c r="ET42" s="16">
        <v>0.02</v>
      </c>
      <c r="EU42" s="16">
        <v>0</v>
      </c>
      <c r="EV42" s="22">
        <f t="shared" si="82"/>
        <v>0.02</v>
      </c>
      <c r="EW42" s="30" t="s">
        <v>19</v>
      </c>
      <c r="EX42" s="16">
        <v>2.2578616352201299E-2</v>
      </c>
      <c r="EY42" s="16">
        <v>0</v>
      </c>
      <c r="EZ42" s="17">
        <f t="shared" si="83"/>
        <v>2.2578616352201299E-2</v>
      </c>
      <c r="FA42" s="16">
        <v>0</v>
      </c>
      <c r="FB42" s="16">
        <v>0</v>
      </c>
      <c r="FC42" s="17">
        <f t="shared" si="84"/>
        <v>0</v>
      </c>
      <c r="FD42" s="16">
        <v>6.006006006006006E-3</v>
      </c>
      <c r="FE42" s="16">
        <v>0</v>
      </c>
      <c r="FF42" s="17">
        <f t="shared" si="85"/>
        <v>6.006006006006006E-3</v>
      </c>
      <c r="FG42" s="16">
        <v>3.4782608695652175E-3</v>
      </c>
      <c r="FH42" s="16">
        <v>0</v>
      </c>
      <c r="FI42" s="17">
        <f t="shared" si="86"/>
        <v>3.4782608695652175E-3</v>
      </c>
      <c r="FJ42" s="16">
        <v>0</v>
      </c>
      <c r="FK42" s="16">
        <v>0</v>
      </c>
      <c r="FL42" s="17">
        <f t="shared" si="87"/>
        <v>0</v>
      </c>
    </row>
    <row r="43" spans="1:168" ht="12" customHeight="1" x14ac:dyDescent="0.2">
      <c r="A43" s="30" t="s">
        <v>20</v>
      </c>
      <c r="B43" s="16">
        <v>0</v>
      </c>
      <c r="C43" s="16">
        <v>0</v>
      </c>
      <c r="D43" s="17">
        <f t="shared" si="36"/>
        <v>0</v>
      </c>
      <c r="E43" s="16">
        <v>0</v>
      </c>
      <c r="F43" s="16">
        <v>0</v>
      </c>
      <c r="G43" s="17">
        <f t="shared" si="37"/>
        <v>0</v>
      </c>
      <c r="H43" s="16">
        <v>0</v>
      </c>
      <c r="I43" s="16">
        <v>0</v>
      </c>
      <c r="J43" s="17">
        <f t="shared" si="38"/>
        <v>0</v>
      </c>
      <c r="K43" s="16">
        <v>0</v>
      </c>
      <c r="L43" s="16">
        <v>0</v>
      </c>
      <c r="M43" s="17">
        <f t="shared" si="39"/>
        <v>0</v>
      </c>
      <c r="N43" s="16">
        <v>0</v>
      </c>
      <c r="O43" s="16">
        <v>0</v>
      </c>
      <c r="P43" s="17">
        <f t="shared" si="40"/>
        <v>0</v>
      </c>
      <c r="Q43" s="16">
        <v>0</v>
      </c>
      <c r="R43" s="16">
        <v>0</v>
      </c>
      <c r="S43" s="22">
        <f t="shared" si="41"/>
        <v>0</v>
      </c>
      <c r="T43" s="30" t="s">
        <v>20</v>
      </c>
      <c r="U43" s="16">
        <v>0</v>
      </c>
      <c r="V43" s="16">
        <v>0</v>
      </c>
      <c r="W43" s="17">
        <f t="shared" si="42"/>
        <v>0</v>
      </c>
      <c r="X43" s="16">
        <v>0</v>
      </c>
      <c r="Y43" s="16">
        <v>0</v>
      </c>
      <c r="Z43" s="17">
        <f t="shared" si="43"/>
        <v>0</v>
      </c>
      <c r="AA43" s="16">
        <v>0</v>
      </c>
      <c r="AB43" s="16">
        <v>0</v>
      </c>
      <c r="AC43" s="17">
        <f t="shared" si="44"/>
        <v>0</v>
      </c>
      <c r="AD43" s="16">
        <v>0</v>
      </c>
      <c r="AE43" s="16">
        <v>0</v>
      </c>
      <c r="AF43" s="17">
        <f t="shared" si="45"/>
        <v>0</v>
      </c>
      <c r="AG43" s="16">
        <v>0</v>
      </c>
      <c r="AH43" s="16">
        <v>0</v>
      </c>
      <c r="AI43" s="17">
        <f t="shared" si="88"/>
        <v>0</v>
      </c>
      <c r="AJ43" s="16">
        <v>0</v>
      </c>
      <c r="AK43" s="16">
        <v>0</v>
      </c>
      <c r="AL43" s="22">
        <f t="shared" si="46"/>
        <v>0</v>
      </c>
      <c r="AM43" s="30" t="s">
        <v>20</v>
      </c>
      <c r="AN43" s="16">
        <v>0</v>
      </c>
      <c r="AO43" s="16">
        <v>0</v>
      </c>
      <c r="AP43" s="17">
        <f t="shared" si="47"/>
        <v>0</v>
      </c>
      <c r="AQ43" s="16">
        <v>0</v>
      </c>
      <c r="AR43" s="16">
        <v>0</v>
      </c>
      <c r="AS43" s="17">
        <f t="shared" si="48"/>
        <v>0</v>
      </c>
      <c r="AT43" s="16">
        <v>0</v>
      </c>
      <c r="AU43" s="16">
        <v>0</v>
      </c>
      <c r="AV43" s="17">
        <f t="shared" si="49"/>
        <v>0</v>
      </c>
      <c r="AW43" s="16">
        <v>0</v>
      </c>
      <c r="AX43" s="16">
        <v>0</v>
      </c>
      <c r="AY43" s="17">
        <f t="shared" si="50"/>
        <v>0</v>
      </c>
      <c r="AZ43" s="16">
        <v>0</v>
      </c>
      <c r="BA43" s="16">
        <v>0</v>
      </c>
      <c r="BB43" s="17">
        <f t="shared" si="51"/>
        <v>0</v>
      </c>
      <c r="BC43" s="16">
        <v>0</v>
      </c>
      <c r="BD43" s="16">
        <v>0</v>
      </c>
      <c r="BE43" s="22">
        <f t="shared" si="52"/>
        <v>0</v>
      </c>
      <c r="BF43" s="30" t="s">
        <v>20</v>
      </c>
      <c r="BG43" s="16">
        <v>0</v>
      </c>
      <c r="BH43" s="16">
        <v>0</v>
      </c>
      <c r="BI43" s="17">
        <f t="shared" si="53"/>
        <v>0</v>
      </c>
      <c r="BJ43" s="16">
        <v>0</v>
      </c>
      <c r="BK43" s="16">
        <v>0</v>
      </c>
      <c r="BL43" s="17">
        <f t="shared" si="54"/>
        <v>0</v>
      </c>
      <c r="BM43" s="16">
        <v>0</v>
      </c>
      <c r="BN43" s="16">
        <v>0</v>
      </c>
      <c r="BO43" s="17">
        <f t="shared" si="55"/>
        <v>0</v>
      </c>
      <c r="BP43" s="16">
        <v>0</v>
      </c>
      <c r="BQ43" s="16">
        <v>0</v>
      </c>
      <c r="BR43" s="17">
        <f t="shared" si="56"/>
        <v>0</v>
      </c>
      <c r="BS43" s="16">
        <v>0</v>
      </c>
      <c r="BT43" s="16">
        <v>0</v>
      </c>
      <c r="BU43" s="17">
        <f t="shared" si="57"/>
        <v>0</v>
      </c>
      <c r="BV43" s="16">
        <v>0</v>
      </c>
      <c r="BW43" s="16">
        <v>0</v>
      </c>
      <c r="BX43" s="22">
        <f t="shared" si="58"/>
        <v>0</v>
      </c>
      <c r="BY43" s="30" t="s">
        <v>20</v>
      </c>
      <c r="BZ43" s="16">
        <v>0</v>
      </c>
      <c r="CA43" s="16">
        <v>0</v>
      </c>
      <c r="CB43" s="17">
        <f t="shared" si="59"/>
        <v>0</v>
      </c>
      <c r="CC43" s="16">
        <v>0</v>
      </c>
      <c r="CD43" s="16">
        <v>0</v>
      </c>
      <c r="CE43" s="17">
        <f t="shared" si="60"/>
        <v>0</v>
      </c>
      <c r="CF43" s="16">
        <v>0</v>
      </c>
      <c r="CG43" s="16">
        <v>0</v>
      </c>
      <c r="CH43" s="17">
        <f t="shared" si="61"/>
        <v>0</v>
      </c>
      <c r="CI43" s="16">
        <v>0</v>
      </c>
      <c r="CJ43" s="16">
        <v>0</v>
      </c>
      <c r="CK43" s="17">
        <f t="shared" si="62"/>
        <v>0</v>
      </c>
      <c r="CL43" s="16">
        <v>3.4364261168384879E-3</v>
      </c>
      <c r="CM43" s="16">
        <v>0</v>
      </c>
      <c r="CN43" s="17">
        <f t="shared" si="63"/>
        <v>3.4364261168384879E-3</v>
      </c>
      <c r="CO43" s="16">
        <v>0</v>
      </c>
      <c r="CP43" s="16">
        <v>0</v>
      </c>
      <c r="CQ43" s="22">
        <f t="shared" si="64"/>
        <v>0</v>
      </c>
      <c r="CR43" s="30" t="s">
        <v>20</v>
      </c>
      <c r="CS43" s="16">
        <v>0</v>
      </c>
      <c r="CT43" s="16">
        <v>0</v>
      </c>
      <c r="CU43" s="17">
        <f t="shared" si="65"/>
        <v>0</v>
      </c>
      <c r="CV43" s="16">
        <v>0</v>
      </c>
      <c r="CW43" s="16">
        <v>0</v>
      </c>
      <c r="CX43" s="17">
        <f t="shared" si="66"/>
        <v>0</v>
      </c>
      <c r="CY43" s="16">
        <v>0</v>
      </c>
      <c r="CZ43" s="16">
        <v>0</v>
      </c>
      <c r="DA43" s="17">
        <f t="shared" si="67"/>
        <v>0</v>
      </c>
      <c r="DB43" s="16">
        <v>0</v>
      </c>
      <c r="DC43" s="16">
        <v>0</v>
      </c>
      <c r="DD43" s="17">
        <f t="shared" si="68"/>
        <v>0</v>
      </c>
      <c r="DE43" s="16">
        <v>0</v>
      </c>
      <c r="DF43" s="16">
        <v>0</v>
      </c>
      <c r="DG43" s="17">
        <f t="shared" si="69"/>
        <v>0</v>
      </c>
      <c r="DH43" s="16">
        <v>0</v>
      </c>
      <c r="DI43" s="16">
        <v>0</v>
      </c>
      <c r="DJ43" s="22">
        <f t="shared" si="70"/>
        <v>0</v>
      </c>
      <c r="DK43" s="30" t="s">
        <v>20</v>
      </c>
      <c r="DL43" s="16">
        <v>0</v>
      </c>
      <c r="DM43" s="16">
        <v>0</v>
      </c>
      <c r="DN43" s="17">
        <f t="shared" si="71"/>
        <v>0</v>
      </c>
      <c r="DO43" s="16">
        <v>0</v>
      </c>
      <c r="DP43" s="16">
        <v>0</v>
      </c>
      <c r="DQ43" s="17">
        <f t="shared" si="72"/>
        <v>0</v>
      </c>
      <c r="DR43" s="16">
        <v>0</v>
      </c>
      <c r="DS43" s="16">
        <v>0</v>
      </c>
      <c r="DT43" s="17">
        <f t="shared" si="73"/>
        <v>0</v>
      </c>
      <c r="DU43" s="16">
        <v>0</v>
      </c>
      <c r="DV43" s="16">
        <v>0</v>
      </c>
      <c r="DW43" s="17">
        <f t="shared" si="74"/>
        <v>0</v>
      </c>
      <c r="DX43" s="16">
        <v>0</v>
      </c>
      <c r="DY43" s="16">
        <v>0</v>
      </c>
      <c r="DZ43" s="17">
        <f t="shared" si="75"/>
        <v>0</v>
      </c>
      <c r="EA43" s="16">
        <v>0</v>
      </c>
      <c r="EB43" s="16">
        <v>0</v>
      </c>
      <c r="EC43" s="22">
        <f t="shared" si="76"/>
        <v>0</v>
      </c>
      <c r="ED43" s="30" t="s">
        <v>20</v>
      </c>
      <c r="EE43" s="16">
        <v>0</v>
      </c>
      <c r="EF43" s="16">
        <v>0</v>
      </c>
      <c r="EG43" s="17">
        <f t="shared" si="77"/>
        <v>0</v>
      </c>
      <c r="EH43" s="16">
        <v>0</v>
      </c>
      <c r="EI43" s="16">
        <v>0</v>
      </c>
      <c r="EJ43" s="17">
        <f t="shared" si="78"/>
        <v>0</v>
      </c>
      <c r="EK43" s="16">
        <v>0</v>
      </c>
      <c r="EL43" s="16">
        <v>0</v>
      </c>
      <c r="EM43" s="17">
        <f t="shared" si="79"/>
        <v>0</v>
      </c>
      <c r="EN43" s="16">
        <v>0</v>
      </c>
      <c r="EO43" s="16">
        <v>0</v>
      </c>
      <c r="EP43" s="17">
        <f t="shared" si="80"/>
        <v>0</v>
      </c>
      <c r="EQ43" s="16">
        <v>3.0959752321981426E-3</v>
      </c>
      <c r="ER43" s="16">
        <v>0</v>
      </c>
      <c r="ES43" s="17">
        <f t="shared" si="81"/>
        <v>3.0959752321981426E-3</v>
      </c>
      <c r="ET43" s="16">
        <v>0</v>
      </c>
      <c r="EU43" s="16">
        <v>0</v>
      </c>
      <c r="EV43" s="22">
        <f t="shared" si="82"/>
        <v>0</v>
      </c>
      <c r="EW43" s="30" t="s">
        <v>20</v>
      </c>
      <c r="EX43" s="16">
        <v>0</v>
      </c>
      <c r="EY43" s="16">
        <v>0</v>
      </c>
      <c r="EZ43" s="17">
        <f t="shared" si="83"/>
        <v>0</v>
      </c>
      <c r="FA43" s="16">
        <v>0</v>
      </c>
      <c r="FB43" s="16">
        <v>0</v>
      </c>
      <c r="FC43" s="17">
        <f t="shared" si="84"/>
        <v>0</v>
      </c>
      <c r="FD43" s="16">
        <v>0</v>
      </c>
      <c r="FE43" s="16">
        <v>0</v>
      </c>
      <c r="FF43" s="17">
        <f t="shared" si="85"/>
        <v>0</v>
      </c>
      <c r="FG43" s="16">
        <v>0</v>
      </c>
      <c r="FH43" s="16">
        <v>0</v>
      </c>
      <c r="FI43" s="17">
        <f t="shared" si="86"/>
        <v>0</v>
      </c>
      <c r="FJ43" s="16">
        <v>0</v>
      </c>
      <c r="FK43" s="16">
        <v>0</v>
      </c>
      <c r="FL43" s="17">
        <f t="shared" si="87"/>
        <v>0</v>
      </c>
    </row>
    <row r="44" spans="1:168" ht="12" customHeight="1" x14ac:dyDescent="0.2">
      <c r="A44" s="30" t="s">
        <v>149</v>
      </c>
      <c r="B44" s="16">
        <v>3.0120481927710845E-3</v>
      </c>
      <c r="C44" s="16">
        <v>0</v>
      </c>
      <c r="D44" s="17">
        <f t="shared" si="36"/>
        <v>3.0120481927710845E-3</v>
      </c>
      <c r="E44" s="16">
        <v>0</v>
      </c>
      <c r="F44" s="16">
        <v>0</v>
      </c>
      <c r="G44" s="17">
        <f t="shared" si="37"/>
        <v>0</v>
      </c>
      <c r="H44" s="16">
        <v>0</v>
      </c>
      <c r="I44" s="16">
        <v>0</v>
      </c>
      <c r="J44" s="17">
        <f t="shared" si="38"/>
        <v>0</v>
      </c>
      <c r="K44" s="16">
        <v>1.1869436201780416E-2</v>
      </c>
      <c r="L44" s="16">
        <v>0</v>
      </c>
      <c r="M44" s="17">
        <f t="shared" si="39"/>
        <v>1.1869436201780416E-2</v>
      </c>
      <c r="N44" s="16">
        <v>5.1813471502590676E-3</v>
      </c>
      <c r="O44" s="16">
        <v>0</v>
      </c>
      <c r="P44" s="17">
        <f t="shared" si="40"/>
        <v>5.1813471502590676E-3</v>
      </c>
      <c r="Q44" s="16">
        <v>1.2422360248447204E-2</v>
      </c>
      <c r="R44" s="16">
        <v>0</v>
      </c>
      <c r="S44" s="22">
        <f t="shared" si="41"/>
        <v>1.2422360248447204E-2</v>
      </c>
      <c r="T44" s="30" t="s">
        <v>149</v>
      </c>
      <c r="U44" s="16">
        <v>1.3192612137203167E-2</v>
      </c>
      <c r="V44" s="16">
        <v>0</v>
      </c>
      <c r="W44" s="17">
        <f t="shared" si="42"/>
        <v>1.3192612137203167E-2</v>
      </c>
      <c r="X44" s="16">
        <v>1.0380622837370242E-2</v>
      </c>
      <c r="Y44" s="16">
        <v>0</v>
      </c>
      <c r="Z44" s="17">
        <f t="shared" si="43"/>
        <v>1.0380622837370242E-2</v>
      </c>
      <c r="AA44" s="16">
        <v>6.9767441860465115E-3</v>
      </c>
      <c r="AB44" s="16">
        <v>0</v>
      </c>
      <c r="AC44" s="17">
        <f t="shared" si="44"/>
        <v>6.9767441860465115E-3</v>
      </c>
      <c r="AD44" s="16">
        <v>1.1527377521613832E-2</v>
      </c>
      <c r="AE44" s="16">
        <v>0</v>
      </c>
      <c r="AF44" s="17">
        <f t="shared" si="45"/>
        <v>1.1527377521613832E-2</v>
      </c>
      <c r="AG44" s="16">
        <v>0</v>
      </c>
      <c r="AH44" s="16">
        <v>0</v>
      </c>
      <c r="AI44" s="17">
        <f t="shared" si="88"/>
        <v>0</v>
      </c>
      <c r="AJ44" s="16">
        <v>2.9585798816568047E-3</v>
      </c>
      <c r="AK44" s="16">
        <v>0</v>
      </c>
      <c r="AL44" s="22">
        <f t="shared" si="46"/>
        <v>2.9585798816568047E-3</v>
      </c>
      <c r="AM44" s="30" t="s">
        <v>149</v>
      </c>
      <c r="AN44" s="16">
        <v>3.3333333333333335E-3</v>
      </c>
      <c r="AO44" s="16">
        <v>0</v>
      </c>
      <c r="AP44" s="17">
        <f t="shared" si="47"/>
        <v>3.3333333333333335E-3</v>
      </c>
      <c r="AQ44" s="16">
        <v>2.3255813953488372E-2</v>
      </c>
      <c r="AR44" s="16">
        <v>0</v>
      </c>
      <c r="AS44" s="17">
        <f t="shared" si="48"/>
        <v>2.3255813953488372E-2</v>
      </c>
      <c r="AT44" s="16">
        <v>6.7340067340067337E-3</v>
      </c>
      <c r="AU44" s="16">
        <v>0</v>
      </c>
      <c r="AV44" s="17">
        <f t="shared" si="49"/>
        <v>6.7340067340067337E-3</v>
      </c>
      <c r="AW44" s="16">
        <v>0</v>
      </c>
      <c r="AX44" s="16">
        <v>0</v>
      </c>
      <c r="AY44" s="17">
        <f t="shared" si="50"/>
        <v>0</v>
      </c>
      <c r="AZ44" s="16">
        <v>1.0775862068965518E-2</v>
      </c>
      <c r="BA44" s="16">
        <v>4.3103448275862068E-3</v>
      </c>
      <c r="BB44" s="17">
        <f t="shared" si="51"/>
        <v>1.5086206896551725E-2</v>
      </c>
      <c r="BC44" s="16">
        <v>0</v>
      </c>
      <c r="BD44" s="16">
        <v>0</v>
      </c>
      <c r="BE44" s="22">
        <f t="shared" si="52"/>
        <v>0</v>
      </c>
      <c r="BF44" s="30" t="s">
        <v>149</v>
      </c>
      <c r="BG44" s="16">
        <v>0</v>
      </c>
      <c r="BH44" s="16">
        <v>0</v>
      </c>
      <c r="BI44" s="17">
        <f t="shared" si="53"/>
        <v>0</v>
      </c>
      <c r="BJ44" s="16">
        <v>0</v>
      </c>
      <c r="BK44" s="16">
        <v>0</v>
      </c>
      <c r="BL44" s="17">
        <f t="shared" si="54"/>
        <v>0</v>
      </c>
      <c r="BM44" s="16">
        <v>2.9239766081871343E-3</v>
      </c>
      <c r="BN44" s="16">
        <v>0</v>
      </c>
      <c r="BO44" s="17">
        <f t="shared" si="55"/>
        <v>2.9239766081871343E-3</v>
      </c>
      <c r="BP44" s="16">
        <v>0</v>
      </c>
      <c r="BQ44" s="16">
        <v>0</v>
      </c>
      <c r="BR44" s="17">
        <f t="shared" si="56"/>
        <v>0</v>
      </c>
      <c r="BS44" s="16">
        <v>6.3897763578274758E-3</v>
      </c>
      <c r="BT44" s="16">
        <v>0</v>
      </c>
      <c r="BU44" s="17">
        <f t="shared" si="57"/>
        <v>6.3897763578274758E-3</v>
      </c>
      <c r="BV44" s="16">
        <v>4.6728971962616819E-3</v>
      </c>
      <c r="BW44" s="16">
        <v>0</v>
      </c>
      <c r="BX44" s="22">
        <f t="shared" si="58"/>
        <v>4.6728971962616819E-3</v>
      </c>
      <c r="BY44" s="30" t="s">
        <v>149</v>
      </c>
      <c r="BZ44" s="16">
        <v>1.4970059880239521E-2</v>
      </c>
      <c r="CA44" s="16">
        <v>0</v>
      </c>
      <c r="CB44" s="17">
        <f t="shared" si="59"/>
        <v>1.4970059880239521E-2</v>
      </c>
      <c r="CC44" s="16">
        <v>0</v>
      </c>
      <c r="CD44" s="16">
        <v>0</v>
      </c>
      <c r="CE44" s="17">
        <f t="shared" si="60"/>
        <v>0</v>
      </c>
      <c r="CF44" s="16">
        <v>0</v>
      </c>
      <c r="CG44" s="16">
        <v>0</v>
      </c>
      <c r="CH44" s="17">
        <f t="shared" si="61"/>
        <v>0</v>
      </c>
      <c r="CI44" s="16">
        <v>0</v>
      </c>
      <c r="CJ44" s="16">
        <v>0</v>
      </c>
      <c r="CK44" s="17">
        <f t="shared" si="62"/>
        <v>0</v>
      </c>
      <c r="CL44" s="16">
        <v>0.01</v>
      </c>
      <c r="CM44" s="16">
        <v>0</v>
      </c>
      <c r="CN44" s="17">
        <f t="shared" si="63"/>
        <v>0.01</v>
      </c>
      <c r="CO44" s="16">
        <v>0</v>
      </c>
      <c r="CP44" s="16">
        <v>0</v>
      </c>
      <c r="CQ44" s="22">
        <f t="shared" si="64"/>
        <v>0</v>
      </c>
      <c r="CR44" s="30" t="s">
        <v>149</v>
      </c>
      <c r="CS44" s="16">
        <v>6.269592476489028E-3</v>
      </c>
      <c r="CT44" s="16">
        <v>0</v>
      </c>
      <c r="CU44" s="17">
        <f t="shared" si="65"/>
        <v>6.269592476489028E-3</v>
      </c>
      <c r="CV44" s="16">
        <v>5.8139534883720929E-3</v>
      </c>
      <c r="CW44" s="16">
        <v>0</v>
      </c>
      <c r="CX44" s="17">
        <f t="shared" si="66"/>
        <v>5.8139534883720929E-3</v>
      </c>
      <c r="CY44" s="16">
        <v>2.9498525073746312E-3</v>
      </c>
      <c r="CZ44" s="16">
        <v>0</v>
      </c>
      <c r="DA44" s="17">
        <f t="shared" si="67"/>
        <v>2.9498525073746312E-3</v>
      </c>
      <c r="DB44" s="16">
        <v>0</v>
      </c>
      <c r="DC44" s="16">
        <v>5.6179775280898875E-3</v>
      </c>
      <c r="DD44" s="17">
        <f t="shared" si="68"/>
        <v>5.6179775280898875E-3</v>
      </c>
      <c r="DE44" s="16">
        <v>0</v>
      </c>
      <c r="DF44" s="16">
        <v>0</v>
      </c>
      <c r="DG44" s="17">
        <f t="shared" si="69"/>
        <v>0</v>
      </c>
      <c r="DH44" s="16">
        <v>6.1538461538461538E-3</v>
      </c>
      <c r="DI44" s="16">
        <v>0</v>
      </c>
      <c r="DJ44" s="22">
        <f t="shared" si="70"/>
        <v>6.1538461538461538E-3</v>
      </c>
      <c r="DK44" s="30" t="s">
        <v>149</v>
      </c>
      <c r="DL44" s="16">
        <v>8.4158415841584164E-2</v>
      </c>
      <c r="DM44" s="16">
        <v>0</v>
      </c>
      <c r="DN44" s="17">
        <f t="shared" si="71"/>
        <v>8.4158415841584164E-2</v>
      </c>
      <c r="DO44" s="16">
        <v>0</v>
      </c>
      <c r="DP44" s="16">
        <v>0</v>
      </c>
      <c r="DQ44" s="17">
        <f t="shared" si="72"/>
        <v>0</v>
      </c>
      <c r="DR44" s="16">
        <v>0</v>
      </c>
      <c r="DS44" s="16">
        <v>0</v>
      </c>
      <c r="DT44" s="17">
        <f t="shared" si="73"/>
        <v>0</v>
      </c>
      <c r="DU44" s="16">
        <v>7.0175438596491229E-3</v>
      </c>
      <c r="DV44" s="16">
        <v>3.5087719298245615E-3</v>
      </c>
      <c r="DW44" s="17">
        <f t="shared" si="74"/>
        <v>1.0526315789473684E-2</v>
      </c>
      <c r="DX44" s="16">
        <v>5.3667262969588549E-2</v>
      </c>
      <c r="DY44" s="16">
        <v>7.1556350626118068E-3</v>
      </c>
      <c r="DZ44" s="17">
        <f t="shared" si="75"/>
        <v>6.0822898032200354E-2</v>
      </c>
      <c r="EA44" s="16">
        <v>0</v>
      </c>
      <c r="EB44" s="16">
        <v>0</v>
      </c>
      <c r="EC44" s="22">
        <f t="shared" si="76"/>
        <v>0</v>
      </c>
      <c r="ED44" s="30" t="s">
        <v>149</v>
      </c>
      <c r="EE44" s="16">
        <v>0.108484848484848</v>
      </c>
      <c r="EF44" s="16">
        <v>0</v>
      </c>
      <c r="EG44" s="17">
        <f t="shared" si="77"/>
        <v>0.108484848484848</v>
      </c>
      <c r="EH44" s="16">
        <v>5.7926829268292686E-2</v>
      </c>
      <c r="EI44" s="16">
        <v>0</v>
      </c>
      <c r="EJ44" s="17">
        <f t="shared" si="78"/>
        <v>5.7926829268292686E-2</v>
      </c>
      <c r="EK44" s="16">
        <v>1.4285714285714285E-2</v>
      </c>
      <c r="EL44" s="16">
        <v>0</v>
      </c>
      <c r="EM44" s="17">
        <f t="shared" si="79"/>
        <v>1.4285714285714285E-2</v>
      </c>
      <c r="EN44" s="16">
        <v>2.1505376344086023E-2</v>
      </c>
      <c r="EO44" s="16">
        <v>7.1684587813620072E-3</v>
      </c>
      <c r="EP44" s="17">
        <f t="shared" si="80"/>
        <v>2.8673835125448029E-2</v>
      </c>
      <c r="EQ44" s="16">
        <v>9.2879256965944269E-3</v>
      </c>
      <c r="ER44" s="16">
        <v>0</v>
      </c>
      <c r="ES44" s="17">
        <f t="shared" si="81"/>
        <v>9.2879256965944269E-3</v>
      </c>
      <c r="ET44" s="16">
        <v>6.2370062370062374E-3</v>
      </c>
      <c r="EU44" s="16">
        <v>0</v>
      </c>
      <c r="EV44" s="22">
        <f t="shared" si="82"/>
        <v>6.2370062370062374E-3</v>
      </c>
      <c r="EW44" s="30" t="s">
        <v>149</v>
      </c>
      <c r="EX44" s="16">
        <v>0</v>
      </c>
      <c r="EY44" s="16">
        <v>0</v>
      </c>
      <c r="EZ44" s="17">
        <f t="shared" si="83"/>
        <v>0</v>
      </c>
      <c r="FA44" s="16">
        <v>5.2219321148825066E-3</v>
      </c>
      <c r="FB44" s="16">
        <v>0</v>
      </c>
      <c r="FC44" s="17">
        <f t="shared" si="84"/>
        <v>5.2219321148825066E-3</v>
      </c>
      <c r="FD44" s="16">
        <v>0</v>
      </c>
      <c r="FE44" s="16">
        <v>0</v>
      </c>
      <c r="FF44" s="17">
        <f t="shared" si="85"/>
        <v>0</v>
      </c>
      <c r="FG44" s="16">
        <v>1.7391304347826088E-3</v>
      </c>
      <c r="FH44" s="16">
        <v>0</v>
      </c>
      <c r="FI44" s="17">
        <f t="shared" si="86"/>
        <v>1.7391304347826088E-3</v>
      </c>
      <c r="FJ44" s="16">
        <v>2.5735294117647058E-2</v>
      </c>
      <c r="FK44" s="16">
        <v>0</v>
      </c>
      <c r="FL44" s="17">
        <f t="shared" si="87"/>
        <v>2.5735294117647058E-2</v>
      </c>
    </row>
    <row r="45" spans="1:168" ht="12" customHeight="1" x14ac:dyDescent="0.2">
      <c r="A45" s="30" t="s">
        <v>21</v>
      </c>
      <c r="B45" s="16">
        <v>0</v>
      </c>
      <c r="C45" s="16">
        <v>0</v>
      </c>
      <c r="D45" s="17">
        <f t="shared" si="36"/>
        <v>0</v>
      </c>
      <c r="E45" s="16">
        <v>0</v>
      </c>
      <c r="F45" s="16">
        <v>0</v>
      </c>
      <c r="G45" s="17">
        <f t="shared" si="37"/>
        <v>0</v>
      </c>
      <c r="H45" s="16">
        <v>0</v>
      </c>
      <c r="I45" s="16">
        <v>0</v>
      </c>
      <c r="J45" s="17">
        <f t="shared" si="38"/>
        <v>0</v>
      </c>
      <c r="K45" s="16">
        <v>0</v>
      </c>
      <c r="L45" s="16">
        <v>0</v>
      </c>
      <c r="M45" s="17">
        <f t="shared" si="39"/>
        <v>0</v>
      </c>
      <c r="N45" s="16">
        <v>0</v>
      </c>
      <c r="O45" s="16">
        <v>0</v>
      </c>
      <c r="P45" s="17">
        <f t="shared" si="40"/>
        <v>0</v>
      </c>
      <c r="Q45" s="16">
        <v>0</v>
      </c>
      <c r="R45" s="16">
        <v>0</v>
      </c>
      <c r="S45" s="22">
        <f t="shared" si="41"/>
        <v>0</v>
      </c>
      <c r="T45" s="30" t="s">
        <v>21</v>
      </c>
      <c r="U45" s="16">
        <v>0</v>
      </c>
      <c r="V45" s="16">
        <v>0</v>
      </c>
      <c r="W45" s="17">
        <f t="shared" si="42"/>
        <v>0</v>
      </c>
      <c r="X45" s="16">
        <v>0</v>
      </c>
      <c r="Y45" s="16">
        <v>0</v>
      </c>
      <c r="Z45" s="17">
        <f t="shared" si="43"/>
        <v>0</v>
      </c>
      <c r="AA45" s="16">
        <v>0</v>
      </c>
      <c r="AB45" s="16">
        <v>0</v>
      </c>
      <c r="AC45" s="17">
        <f t="shared" si="44"/>
        <v>0</v>
      </c>
      <c r="AD45" s="16">
        <v>1.1527377521613832E-2</v>
      </c>
      <c r="AE45" s="16">
        <v>0</v>
      </c>
      <c r="AF45" s="17">
        <f t="shared" si="45"/>
        <v>1.1527377521613832E-2</v>
      </c>
      <c r="AG45" s="16">
        <v>0</v>
      </c>
      <c r="AH45" s="16">
        <v>0</v>
      </c>
      <c r="AI45" s="17">
        <f t="shared" si="88"/>
        <v>0</v>
      </c>
      <c r="AJ45" s="16">
        <v>5.9171597633136093E-3</v>
      </c>
      <c r="AK45" s="16">
        <v>0</v>
      </c>
      <c r="AL45" s="22">
        <f t="shared" si="46"/>
        <v>5.9171597633136093E-3</v>
      </c>
      <c r="AM45" s="30" t="s">
        <v>21</v>
      </c>
      <c r="AN45" s="16">
        <v>3.3333333333333335E-3</v>
      </c>
      <c r="AO45" s="16">
        <v>0.02</v>
      </c>
      <c r="AP45" s="17">
        <f t="shared" si="47"/>
        <v>2.3333333333333334E-2</v>
      </c>
      <c r="AQ45" s="16">
        <v>2.3255813953488372E-2</v>
      </c>
      <c r="AR45" s="16">
        <v>0</v>
      </c>
      <c r="AS45" s="17">
        <f t="shared" si="48"/>
        <v>2.3255813953488372E-2</v>
      </c>
      <c r="AT45" s="16">
        <v>0</v>
      </c>
      <c r="AU45" s="16">
        <v>0</v>
      </c>
      <c r="AV45" s="17">
        <f t="shared" si="49"/>
        <v>0</v>
      </c>
      <c r="AW45" s="16">
        <v>0</v>
      </c>
      <c r="AX45" s="16">
        <v>0</v>
      </c>
      <c r="AY45" s="17">
        <f t="shared" si="50"/>
        <v>0</v>
      </c>
      <c r="AZ45" s="16">
        <v>0</v>
      </c>
      <c r="BA45" s="16">
        <v>4.3103448275862068E-3</v>
      </c>
      <c r="BB45" s="17">
        <f t="shared" si="51"/>
        <v>4.3103448275862068E-3</v>
      </c>
      <c r="BC45" s="16">
        <v>0</v>
      </c>
      <c r="BD45" s="16">
        <v>0</v>
      </c>
      <c r="BE45" s="22">
        <f t="shared" si="52"/>
        <v>0</v>
      </c>
      <c r="BF45" s="30" t="s">
        <v>21</v>
      </c>
      <c r="BG45" s="16">
        <v>0</v>
      </c>
      <c r="BH45" s="16">
        <v>0</v>
      </c>
      <c r="BI45" s="17">
        <f t="shared" si="53"/>
        <v>0</v>
      </c>
      <c r="BJ45" s="16">
        <v>0</v>
      </c>
      <c r="BK45" s="16">
        <v>0</v>
      </c>
      <c r="BL45" s="17">
        <f t="shared" si="54"/>
        <v>0</v>
      </c>
      <c r="BM45" s="16">
        <v>0</v>
      </c>
      <c r="BN45" s="16">
        <v>0</v>
      </c>
      <c r="BO45" s="17">
        <f t="shared" si="55"/>
        <v>0</v>
      </c>
      <c r="BP45" s="16">
        <v>0</v>
      </c>
      <c r="BQ45" s="16">
        <v>0</v>
      </c>
      <c r="BR45" s="17">
        <f t="shared" si="56"/>
        <v>0</v>
      </c>
      <c r="BS45" s="16">
        <v>0</v>
      </c>
      <c r="BT45" s="16">
        <v>0</v>
      </c>
      <c r="BU45" s="17">
        <f t="shared" si="57"/>
        <v>0</v>
      </c>
      <c r="BV45" s="16">
        <v>0</v>
      </c>
      <c r="BW45" s="16">
        <v>0</v>
      </c>
      <c r="BX45" s="22">
        <f t="shared" si="58"/>
        <v>0</v>
      </c>
      <c r="BY45" s="30" t="s">
        <v>21</v>
      </c>
      <c r="BZ45" s="16">
        <v>0</v>
      </c>
      <c r="CA45" s="16">
        <v>0</v>
      </c>
      <c r="CB45" s="17">
        <f t="shared" si="59"/>
        <v>0</v>
      </c>
      <c r="CC45" s="16">
        <v>0</v>
      </c>
      <c r="CD45" s="16">
        <v>0</v>
      </c>
      <c r="CE45" s="17">
        <f t="shared" si="60"/>
        <v>0</v>
      </c>
      <c r="CF45" s="16">
        <v>0</v>
      </c>
      <c r="CG45" s="16">
        <v>0</v>
      </c>
      <c r="CH45" s="17">
        <f t="shared" si="61"/>
        <v>0</v>
      </c>
      <c r="CI45" s="16">
        <v>0</v>
      </c>
      <c r="CJ45" s="16">
        <v>0</v>
      </c>
      <c r="CK45" s="17">
        <f t="shared" si="62"/>
        <v>0</v>
      </c>
      <c r="CL45" s="16">
        <v>0</v>
      </c>
      <c r="CM45" s="16">
        <v>0</v>
      </c>
      <c r="CN45" s="17">
        <f t="shared" si="63"/>
        <v>0</v>
      </c>
      <c r="CO45" s="16">
        <v>0</v>
      </c>
      <c r="CP45" s="16">
        <v>0</v>
      </c>
      <c r="CQ45" s="22">
        <f t="shared" si="64"/>
        <v>0</v>
      </c>
      <c r="CR45" s="30" t="s">
        <v>21</v>
      </c>
      <c r="CS45" s="16">
        <v>0</v>
      </c>
      <c r="CT45" s="16">
        <v>0</v>
      </c>
      <c r="CU45" s="17">
        <f t="shared" si="65"/>
        <v>0</v>
      </c>
      <c r="CV45" s="16">
        <v>0</v>
      </c>
      <c r="CW45" s="16">
        <v>0</v>
      </c>
      <c r="CX45" s="17">
        <f t="shared" si="66"/>
        <v>0</v>
      </c>
      <c r="CY45" s="16">
        <v>2.9498525073746312E-3</v>
      </c>
      <c r="CZ45" s="16">
        <v>0</v>
      </c>
      <c r="DA45" s="17">
        <f t="shared" si="67"/>
        <v>2.9498525073746312E-3</v>
      </c>
      <c r="DB45" s="16">
        <v>1.1235955056179775E-2</v>
      </c>
      <c r="DC45" s="16">
        <v>0</v>
      </c>
      <c r="DD45" s="17">
        <f t="shared" si="68"/>
        <v>1.1235955056179775E-2</v>
      </c>
      <c r="DE45" s="16">
        <v>0</v>
      </c>
      <c r="DF45" s="16">
        <v>0</v>
      </c>
      <c r="DG45" s="17">
        <f t="shared" si="69"/>
        <v>0</v>
      </c>
      <c r="DH45" s="16">
        <v>1.5384615384615385E-2</v>
      </c>
      <c r="DI45" s="16">
        <v>3.0769230769230769E-3</v>
      </c>
      <c r="DJ45" s="22">
        <f t="shared" si="70"/>
        <v>1.8461538461538463E-2</v>
      </c>
      <c r="DK45" s="30" t="s">
        <v>21</v>
      </c>
      <c r="DL45" s="16">
        <v>0</v>
      </c>
      <c r="DM45" s="16">
        <v>0</v>
      </c>
      <c r="DN45" s="17">
        <f t="shared" si="71"/>
        <v>0</v>
      </c>
      <c r="DO45" s="16">
        <v>0</v>
      </c>
      <c r="DP45" s="16">
        <v>0</v>
      </c>
      <c r="DQ45" s="17">
        <f t="shared" si="72"/>
        <v>0</v>
      </c>
      <c r="DR45" s="16">
        <v>0</v>
      </c>
      <c r="DS45" s="16">
        <v>0</v>
      </c>
      <c r="DT45" s="17">
        <f t="shared" si="73"/>
        <v>0</v>
      </c>
      <c r="DU45" s="16">
        <v>3.5087719298245615E-3</v>
      </c>
      <c r="DV45" s="16">
        <v>0</v>
      </c>
      <c r="DW45" s="17">
        <f t="shared" si="74"/>
        <v>3.5087719298245615E-3</v>
      </c>
      <c r="DX45" s="16">
        <v>0</v>
      </c>
      <c r="DY45" s="16">
        <v>0</v>
      </c>
      <c r="DZ45" s="17">
        <f t="shared" si="75"/>
        <v>0</v>
      </c>
      <c r="EA45" s="16">
        <v>0</v>
      </c>
      <c r="EB45" s="16">
        <v>0</v>
      </c>
      <c r="EC45" s="22">
        <f t="shared" si="76"/>
        <v>0</v>
      </c>
      <c r="ED45" s="30" t="s">
        <v>21</v>
      </c>
      <c r="EE45" s="16">
        <v>9.0909090909090905E-3</v>
      </c>
      <c r="EF45" s="16">
        <v>0</v>
      </c>
      <c r="EG45" s="17">
        <f t="shared" si="77"/>
        <v>9.0909090909090905E-3</v>
      </c>
      <c r="EH45" s="16">
        <v>0</v>
      </c>
      <c r="EI45" s="16">
        <v>0</v>
      </c>
      <c r="EJ45" s="17">
        <f t="shared" si="78"/>
        <v>0</v>
      </c>
      <c r="EK45" s="16">
        <v>8.5714285714285719E-3</v>
      </c>
      <c r="EL45" s="16">
        <v>0</v>
      </c>
      <c r="EM45" s="17">
        <f t="shared" si="79"/>
        <v>8.5714285714285719E-3</v>
      </c>
      <c r="EN45" s="16">
        <v>3.2258064516129031E-2</v>
      </c>
      <c r="EO45" s="16">
        <v>3.5842293906810036E-3</v>
      </c>
      <c r="EP45" s="17">
        <f t="shared" si="80"/>
        <v>3.5842293906810034E-2</v>
      </c>
      <c r="EQ45" s="16">
        <v>2.7863777089783281E-2</v>
      </c>
      <c r="ER45" s="16">
        <v>0</v>
      </c>
      <c r="ES45" s="17">
        <f t="shared" si="81"/>
        <v>2.7863777089783281E-2</v>
      </c>
      <c r="ET45" s="16">
        <v>2.4948024948024949E-2</v>
      </c>
      <c r="EU45" s="16">
        <v>0</v>
      </c>
      <c r="EV45" s="22">
        <f t="shared" si="82"/>
        <v>2.4948024948024949E-2</v>
      </c>
      <c r="EW45" s="30" t="s">
        <v>21</v>
      </c>
      <c r="EX45" s="16">
        <v>0</v>
      </c>
      <c r="EY45" s="16">
        <v>0</v>
      </c>
      <c r="EZ45" s="17">
        <f t="shared" si="83"/>
        <v>0</v>
      </c>
      <c r="FA45" s="16">
        <v>1.3054830287206266E-2</v>
      </c>
      <c r="FB45" s="16">
        <v>0</v>
      </c>
      <c r="FC45" s="17">
        <f t="shared" si="84"/>
        <v>1.3054830287206266E-2</v>
      </c>
      <c r="FD45" s="16">
        <v>0</v>
      </c>
      <c r="FE45" s="16">
        <v>0</v>
      </c>
      <c r="FF45" s="17">
        <f t="shared" si="85"/>
        <v>0</v>
      </c>
      <c r="FG45" s="16">
        <v>0</v>
      </c>
      <c r="FH45" s="16">
        <v>0</v>
      </c>
      <c r="FI45" s="17">
        <f t="shared" si="86"/>
        <v>0</v>
      </c>
      <c r="FJ45" s="16">
        <v>1.8382352941176471E-2</v>
      </c>
      <c r="FK45" s="16">
        <v>0</v>
      </c>
      <c r="FL45" s="17">
        <f t="shared" si="87"/>
        <v>1.8382352941176471E-2</v>
      </c>
    </row>
    <row r="46" spans="1:168" ht="12" customHeight="1" x14ac:dyDescent="0.2">
      <c r="A46" s="30" t="s">
        <v>22</v>
      </c>
      <c r="B46" s="16">
        <v>0</v>
      </c>
      <c r="C46" s="16">
        <v>0</v>
      </c>
      <c r="D46" s="17">
        <f t="shared" si="36"/>
        <v>0</v>
      </c>
      <c r="E46" s="16">
        <v>0</v>
      </c>
      <c r="F46" s="16">
        <v>0</v>
      </c>
      <c r="G46" s="17">
        <f t="shared" si="37"/>
        <v>0</v>
      </c>
      <c r="H46" s="16">
        <v>0</v>
      </c>
      <c r="I46" s="16">
        <v>0</v>
      </c>
      <c r="J46" s="17">
        <f t="shared" si="38"/>
        <v>0</v>
      </c>
      <c r="K46" s="16">
        <v>0</v>
      </c>
      <c r="L46" s="16">
        <v>0</v>
      </c>
      <c r="M46" s="17">
        <f t="shared" si="39"/>
        <v>0</v>
      </c>
      <c r="N46" s="16">
        <v>0</v>
      </c>
      <c r="O46" s="16">
        <v>0</v>
      </c>
      <c r="P46" s="17">
        <f t="shared" si="40"/>
        <v>0</v>
      </c>
      <c r="Q46" s="16">
        <v>0</v>
      </c>
      <c r="R46" s="16">
        <v>0</v>
      </c>
      <c r="S46" s="22">
        <f t="shared" si="41"/>
        <v>0</v>
      </c>
      <c r="T46" s="30" t="s">
        <v>22</v>
      </c>
      <c r="U46" s="16">
        <v>0</v>
      </c>
      <c r="V46" s="16">
        <v>0</v>
      </c>
      <c r="W46" s="17">
        <f t="shared" si="42"/>
        <v>0</v>
      </c>
      <c r="X46" s="16">
        <v>0</v>
      </c>
      <c r="Y46" s="16">
        <v>0</v>
      </c>
      <c r="Z46" s="17">
        <f t="shared" si="43"/>
        <v>0</v>
      </c>
      <c r="AA46" s="16">
        <v>0</v>
      </c>
      <c r="AB46" s="16">
        <v>0</v>
      </c>
      <c r="AC46" s="17">
        <f t="shared" si="44"/>
        <v>0</v>
      </c>
      <c r="AD46" s="16">
        <v>0</v>
      </c>
      <c r="AE46" s="16">
        <v>0</v>
      </c>
      <c r="AF46" s="17">
        <f t="shared" si="45"/>
        <v>0</v>
      </c>
      <c r="AG46" s="16">
        <v>0</v>
      </c>
      <c r="AH46" s="16">
        <v>0</v>
      </c>
      <c r="AI46" s="17">
        <f t="shared" si="88"/>
        <v>0</v>
      </c>
      <c r="AJ46" s="16">
        <v>0</v>
      </c>
      <c r="AK46" s="16">
        <v>0</v>
      </c>
      <c r="AL46" s="22">
        <f t="shared" si="46"/>
        <v>0</v>
      </c>
      <c r="AM46" s="30" t="s">
        <v>22</v>
      </c>
      <c r="AN46" s="16">
        <v>0</v>
      </c>
      <c r="AO46" s="16">
        <v>0</v>
      </c>
      <c r="AP46" s="17">
        <f t="shared" si="47"/>
        <v>0</v>
      </c>
      <c r="AQ46" s="16">
        <v>0</v>
      </c>
      <c r="AR46" s="16">
        <v>0</v>
      </c>
      <c r="AS46" s="17">
        <f t="shared" si="48"/>
        <v>0</v>
      </c>
      <c r="AT46" s="16">
        <v>0</v>
      </c>
      <c r="AU46" s="16">
        <v>0</v>
      </c>
      <c r="AV46" s="17">
        <f t="shared" si="49"/>
        <v>0</v>
      </c>
      <c r="AW46" s="16">
        <v>0</v>
      </c>
      <c r="AX46" s="16">
        <v>0</v>
      </c>
      <c r="AY46" s="17">
        <f t="shared" si="50"/>
        <v>0</v>
      </c>
      <c r="AZ46" s="16">
        <v>0</v>
      </c>
      <c r="BA46" s="16">
        <v>0</v>
      </c>
      <c r="BB46" s="17">
        <f t="shared" si="51"/>
        <v>0</v>
      </c>
      <c r="BC46" s="16">
        <v>0</v>
      </c>
      <c r="BD46" s="16">
        <v>0</v>
      </c>
      <c r="BE46" s="22">
        <f t="shared" si="52"/>
        <v>0</v>
      </c>
      <c r="BF46" s="30" t="s">
        <v>22</v>
      </c>
      <c r="BG46" s="16">
        <v>0</v>
      </c>
      <c r="BH46" s="16">
        <v>0</v>
      </c>
      <c r="BI46" s="17">
        <f t="shared" si="53"/>
        <v>0</v>
      </c>
      <c r="BJ46" s="16">
        <v>0</v>
      </c>
      <c r="BK46" s="16">
        <v>0</v>
      </c>
      <c r="BL46" s="17">
        <f t="shared" si="54"/>
        <v>0</v>
      </c>
      <c r="BM46" s="16">
        <v>0</v>
      </c>
      <c r="BN46" s="16">
        <v>0</v>
      </c>
      <c r="BO46" s="17">
        <f t="shared" si="55"/>
        <v>0</v>
      </c>
      <c r="BP46" s="16">
        <v>0</v>
      </c>
      <c r="BQ46" s="16">
        <v>0</v>
      </c>
      <c r="BR46" s="17">
        <f t="shared" si="56"/>
        <v>0</v>
      </c>
      <c r="BS46" s="16">
        <v>0</v>
      </c>
      <c r="BT46" s="16">
        <v>0</v>
      </c>
      <c r="BU46" s="17">
        <f t="shared" si="57"/>
        <v>0</v>
      </c>
      <c r="BV46" s="16">
        <v>0</v>
      </c>
      <c r="BW46" s="16">
        <v>0</v>
      </c>
      <c r="BX46" s="22">
        <f t="shared" si="58"/>
        <v>0</v>
      </c>
      <c r="BY46" s="30" t="s">
        <v>22</v>
      </c>
      <c r="BZ46" s="16">
        <v>0</v>
      </c>
      <c r="CA46" s="16">
        <v>0</v>
      </c>
      <c r="CB46" s="17">
        <f t="shared" si="59"/>
        <v>0</v>
      </c>
      <c r="CC46" s="16">
        <v>0</v>
      </c>
      <c r="CD46" s="16">
        <v>0</v>
      </c>
      <c r="CE46" s="17">
        <f t="shared" si="60"/>
        <v>0</v>
      </c>
      <c r="CF46" s="16">
        <v>0</v>
      </c>
      <c r="CG46" s="16">
        <v>0</v>
      </c>
      <c r="CH46" s="17">
        <f t="shared" si="61"/>
        <v>0</v>
      </c>
      <c r="CI46" s="16">
        <v>0</v>
      </c>
      <c r="CJ46" s="16">
        <v>0</v>
      </c>
      <c r="CK46" s="17">
        <f t="shared" si="62"/>
        <v>0</v>
      </c>
      <c r="CL46" s="16">
        <v>0</v>
      </c>
      <c r="CM46" s="16">
        <v>0</v>
      </c>
      <c r="CN46" s="17">
        <f t="shared" si="63"/>
        <v>0</v>
      </c>
      <c r="CO46" s="16">
        <v>0</v>
      </c>
      <c r="CP46" s="16">
        <v>0</v>
      </c>
      <c r="CQ46" s="22">
        <f t="shared" si="64"/>
        <v>0</v>
      </c>
      <c r="CR46" s="30" t="s">
        <v>22</v>
      </c>
      <c r="CS46" s="16">
        <v>0</v>
      </c>
      <c r="CT46" s="16">
        <v>0</v>
      </c>
      <c r="CU46" s="17">
        <f t="shared" si="65"/>
        <v>0</v>
      </c>
      <c r="CV46" s="16">
        <v>0</v>
      </c>
      <c r="CW46" s="16">
        <v>0</v>
      </c>
      <c r="CX46" s="17">
        <f t="shared" si="66"/>
        <v>0</v>
      </c>
      <c r="CY46" s="16">
        <v>1.1799410029498525E-2</v>
      </c>
      <c r="CZ46" s="16">
        <v>0</v>
      </c>
      <c r="DA46" s="17">
        <f t="shared" si="67"/>
        <v>1.1799410029498525E-2</v>
      </c>
      <c r="DB46" s="16">
        <v>0</v>
      </c>
      <c r="DC46" s="16">
        <v>0</v>
      </c>
      <c r="DD46" s="17">
        <f t="shared" si="68"/>
        <v>0</v>
      </c>
      <c r="DE46" s="16">
        <v>0</v>
      </c>
      <c r="DF46" s="16">
        <v>0</v>
      </c>
      <c r="DG46" s="17">
        <f t="shared" si="69"/>
        <v>0</v>
      </c>
      <c r="DH46" s="16">
        <v>0</v>
      </c>
      <c r="DI46" s="16">
        <v>0</v>
      </c>
      <c r="DJ46" s="22">
        <f t="shared" si="70"/>
        <v>0</v>
      </c>
      <c r="DK46" s="30" t="s">
        <v>22</v>
      </c>
      <c r="DL46" s="16">
        <v>0</v>
      </c>
      <c r="DM46" s="16">
        <v>0</v>
      </c>
      <c r="DN46" s="17">
        <f t="shared" si="71"/>
        <v>0</v>
      </c>
      <c r="DO46" s="16">
        <v>0</v>
      </c>
      <c r="DP46" s="16">
        <v>0</v>
      </c>
      <c r="DQ46" s="17">
        <f t="shared" si="72"/>
        <v>0</v>
      </c>
      <c r="DR46" s="16">
        <v>0</v>
      </c>
      <c r="DS46" s="16">
        <v>0</v>
      </c>
      <c r="DT46" s="17">
        <f t="shared" si="73"/>
        <v>0</v>
      </c>
      <c r="DU46" s="16">
        <v>0</v>
      </c>
      <c r="DV46" s="16">
        <v>0</v>
      </c>
      <c r="DW46" s="17">
        <f t="shared" si="74"/>
        <v>0</v>
      </c>
      <c r="DX46" s="16">
        <v>0</v>
      </c>
      <c r="DY46" s="16">
        <v>0</v>
      </c>
      <c r="DZ46" s="17">
        <f t="shared" si="75"/>
        <v>0</v>
      </c>
      <c r="EA46" s="16">
        <v>0</v>
      </c>
      <c r="EB46" s="16">
        <v>0</v>
      </c>
      <c r="EC46" s="22">
        <f t="shared" si="76"/>
        <v>0</v>
      </c>
      <c r="ED46" s="30" t="s">
        <v>22</v>
      </c>
      <c r="EE46" s="16">
        <v>0</v>
      </c>
      <c r="EF46" s="16">
        <v>0</v>
      </c>
      <c r="EG46" s="17">
        <f t="shared" si="77"/>
        <v>0</v>
      </c>
      <c r="EH46" s="16">
        <v>0</v>
      </c>
      <c r="EI46" s="16">
        <v>0</v>
      </c>
      <c r="EJ46" s="17">
        <f t="shared" si="78"/>
        <v>0</v>
      </c>
      <c r="EK46" s="16">
        <v>0</v>
      </c>
      <c r="EL46" s="16">
        <v>0</v>
      </c>
      <c r="EM46" s="17">
        <f t="shared" si="79"/>
        <v>0</v>
      </c>
      <c r="EN46" s="16">
        <v>0</v>
      </c>
      <c r="EO46" s="16">
        <v>0</v>
      </c>
      <c r="EP46" s="17">
        <f t="shared" si="80"/>
        <v>0</v>
      </c>
      <c r="EQ46" s="16">
        <v>0</v>
      </c>
      <c r="ER46" s="16">
        <v>0</v>
      </c>
      <c r="ES46" s="17">
        <f t="shared" si="81"/>
        <v>0</v>
      </c>
      <c r="ET46" s="16">
        <v>0</v>
      </c>
      <c r="EU46" s="16">
        <v>0</v>
      </c>
      <c r="EV46" s="22">
        <f t="shared" si="82"/>
        <v>0</v>
      </c>
      <c r="EW46" s="30" t="s">
        <v>22</v>
      </c>
      <c r="EX46" s="16">
        <v>0</v>
      </c>
      <c r="EY46" s="16">
        <v>0</v>
      </c>
      <c r="EZ46" s="17">
        <f t="shared" si="83"/>
        <v>0</v>
      </c>
      <c r="FA46" s="16">
        <v>0</v>
      </c>
      <c r="FB46" s="16">
        <v>0</v>
      </c>
      <c r="FC46" s="17">
        <f t="shared" si="84"/>
        <v>0</v>
      </c>
      <c r="FD46" s="16">
        <v>0</v>
      </c>
      <c r="FE46" s="16">
        <v>0</v>
      </c>
      <c r="FF46" s="17">
        <f t="shared" si="85"/>
        <v>0</v>
      </c>
      <c r="FG46" s="16">
        <v>0</v>
      </c>
      <c r="FH46" s="16">
        <v>0</v>
      </c>
      <c r="FI46" s="17">
        <f t="shared" si="86"/>
        <v>0</v>
      </c>
      <c r="FJ46" s="16">
        <v>0</v>
      </c>
      <c r="FK46" s="16">
        <v>0</v>
      </c>
      <c r="FL46" s="17">
        <f t="shared" si="87"/>
        <v>0</v>
      </c>
    </row>
    <row r="47" spans="1:168" ht="12" customHeight="1" x14ac:dyDescent="0.2">
      <c r="A47" s="30" t="s">
        <v>23</v>
      </c>
      <c r="B47" s="16">
        <v>9.0361445783132526E-3</v>
      </c>
      <c r="C47" s="16">
        <v>0</v>
      </c>
      <c r="D47" s="17">
        <f t="shared" si="36"/>
        <v>9.0361445783132526E-3</v>
      </c>
      <c r="E47" s="16">
        <v>0</v>
      </c>
      <c r="F47" s="16">
        <v>0</v>
      </c>
      <c r="G47" s="17">
        <f t="shared" si="37"/>
        <v>0</v>
      </c>
      <c r="H47" s="16">
        <v>5.6179775280898875E-3</v>
      </c>
      <c r="I47" s="16">
        <v>0</v>
      </c>
      <c r="J47" s="17">
        <f t="shared" si="38"/>
        <v>5.6179775280898875E-3</v>
      </c>
      <c r="K47" s="16">
        <v>0</v>
      </c>
      <c r="L47" s="16">
        <v>0</v>
      </c>
      <c r="M47" s="17">
        <f t="shared" si="39"/>
        <v>0</v>
      </c>
      <c r="N47" s="16">
        <v>0</v>
      </c>
      <c r="O47" s="16">
        <v>0</v>
      </c>
      <c r="P47" s="17">
        <f t="shared" si="40"/>
        <v>0</v>
      </c>
      <c r="Q47" s="16">
        <v>0</v>
      </c>
      <c r="R47" s="16">
        <v>0</v>
      </c>
      <c r="S47" s="22">
        <f t="shared" si="41"/>
        <v>0</v>
      </c>
      <c r="T47" s="30" t="s">
        <v>23</v>
      </c>
      <c r="U47" s="16">
        <v>7.9155672823219003E-3</v>
      </c>
      <c r="V47" s="16">
        <v>0</v>
      </c>
      <c r="W47" s="17">
        <f t="shared" si="42"/>
        <v>7.9155672823219003E-3</v>
      </c>
      <c r="X47" s="16">
        <v>0</v>
      </c>
      <c r="Y47" s="16">
        <v>0</v>
      </c>
      <c r="Z47" s="17">
        <f t="shared" si="43"/>
        <v>0</v>
      </c>
      <c r="AA47" s="16">
        <v>0</v>
      </c>
      <c r="AB47" s="16">
        <v>0</v>
      </c>
      <c r="AC47" s="17">
        <f t="shared" si="44"/>
        <v>0</v>
      </c>
      <c r="AD47" s="16">
        <v>0</v>
      </c>
      <c r="AE47" s="16">
        <v>0</v>
      </c>
      <c r="AF47" s="17">
        <f t="shared" si="45"/>
        <v>0</v>
      </c>
      <c r="AG47" s="16">
        <v>1.3698630136986301E-2</v>
      </c>
      <c r="AH47" s="16">
        <v>0</v>
      </c>
      <c r="AI47" s="17">
        <f t="shared" si="88"/>
        <v>1.3698630136986301E-2</v>
      </c>
      <c r="AJ47" s="16">
        <v>0</v>
      </c>
      <c r="AK47" s="16">
        <v>0</v>
      </c>
      <c r="AL47" s="22">
        <f t="shared" si="46"/>
        <v>0</v>
      </c>
      <c r="AM47" s="30" t="s">
        <v>23</v>
      </c>
      <c r="AN47" s="16">
        <v>6.6666666666666671E-3</v>
      </c>
      <c r="AO47" s="16">
        <v>0</v>
      </c>
      <c r="AP47" s="17">
        <f t="shared" si="47"/>
        <v>6.6666666666666671E-3</v>
      </c>
      <c r="AQ47" s="16">
        <v>6.6445182724252493E-3</v>
      </c>
      <c r="AR47" s="16">
        <v>0</v>
      </c>
      <c r="AS47" s="17">
        <f t="shared" si="48"/>
        <v>6.6445182724252493E-3</v>
      </c>
      <c r="AT47" s="16">
        <v>2.3569023569023569E-2</v>
      </c>
      <c r="AU47" s="16">
        <v>0</v>
      </c>
      <c r="AV47" s="17">
        <f t="shared" si="49"/>
        <v>2.3569023569023569E-2</v>
      </c>
      <c r="AW47" s="16">
        <v>3.2258064516129032E-3</v>
      </c>
      <c r="AX47" s="16">
        <v>0</v>
      </c>
      <c r="AY47" s="17">
        <f t="shared" si="50"/>
        <v>3.2258064516129032E-3</v>
      </c>
      <c r="AZ47" s="16">
        <v>1.2931034482758621E-2</v>
      </c>
      <c r="BA47" s="16">
        <v>0</v>
      </c>
      <c r="BB47" s="17">
        <f t="shared" si="51"/>
        <v>1.2931034482758621E-2</v>
      </c>
      <c r="BC47" s="16">
        <v>1.0033444816053512E-2</v>
      </c>
      <c r="BD47" s="16">
        <v>0</v>
      </c>
      <c r="BE47" s="22">
        <f t="shared" si="52"/>
        <v>1.0033444816053512E-2</v>
      </c>
      <c r="BF47" s="30" t="s">
        <v>23</v>
      </c>
      <c r="BG47" s="16">
        <v>0</v>
      </c>
      <c r="BH47" s="16">
        <v>0</v>
      </c>
      <c r="BI47" s="17">
        <f t="shared" si="53"/>
        <v>0</v>
      </c>
      <c r="BJ47" s="16">
        <v>6.7796610169491523E-3</v>
      </c>
      <c r="BK47" s="16">
        <v>0</v>
      </c>
      <c r="BL47" s="17">
        <f t="shared" si="54"/>
        <v>6.7796610169491523E-3</v>
      </c>
      <c r="BM47" s="16">
        <v>0</v>
      </c>
      <c r="BN47" s="16">
        <v>0</v>
      </c>
      <c r="BO47" s="17">
        <f t="shared" si="55"/>
        <v>0</v>
      </c>
      <c r="BP47" s="16">
        <v>0</v>
      </c>
      <c r="BQ47" s="16">
        <v>0</v>
      </c>
      <c r="BR47" s="17">
        <f t="shared" si="56"/>
        <v>0</v>
      </c>
      <c r="BS47" s="16">
        <v>1.2779552715654952E-2</v>
      </c>
      <c r="BT47" s="16">
        <v>0</v>
      </c>
      <c r="BU47" s="17">
        <f t="shared" si="57"/>
        <v>1.2779552715654952E-2</v>
      </c>
      <c r="BV47" s="16">
        <v>0</v>
      </c>
      <c r="BW47" s="16">
        <v>0</v>
      </c>
      <c r="BX47" s="22">
        <f t="shared" si="58"/>
        <v>0</v>
      </c>
      <c r="BY47" s="30" t="s">
        <v>23</v>
      </c>
      <c r="BZ47" s="16">
        <v>0</v>
      </c>
      <c r="CA47" s="16">
        <v>0</v>
      </c>
      <c r="CB47" s="17">
        <f t="shared" si="59"/>
        <v>0</v>
      </c>
      <c r="CC47" s="16">
        <v>0</v>
      </c>
      <c r="CD47" s="16">
        <v>0</v>
      </c>
      <c r="CE47" s="17">
        <f t="shared" si="60"/>
        <v>0</v>
      </c>
      <c r="CF47" s="16">
        <v>0</v>
      </c>
      <c r="CG47" s="16">
        <v>0</v>
      </c>
      <c r="CH47" s="17">
        <f t="shared" si="61"/>
        <v>0</v>
      </c>
      <c r="CI47" s="16">
        <v>0</v>
      </c>
      <c r="CJ47" s="16">
        <v>3.3898305084745762E-3</v>
      </c>
      <c r="CK47" s="17">
        <f t="shared" si="62"/>
        <v>3.3898305084745762E-3</v>
      </c>
      <c r="CL47" s="16">
        <v>0</v>
      </c>
      <c r="CM47" s="16">
        <v>0</v>
      </c>
      <c r="CN47" s="17">
        <f t="shared" si="63"/>
        <v>0</v>
      </c>
      <c r="CO47" s="16">
        <v>1.4792899408284023E-3</v>
      </c>
      <c r="CP47" s="16">
        <v>0</v>
      </c>
      <c r="CQ47" s="22">
        <f t="shared" si="64"/>
        <v>1.4792899408284023E-3</v>
      </c>
      <c r="CR47" s="30" t="s">
        <v>23</v>
      </c>
      <c r="CS47" s="16">
        <v>3.134796238244514E-3</v>
      </c>
      <c r="CT47" s="16">
        <v>0</v>
      </c>
      <c r="CU47" s="17">
        <f t="shared" si="65"/>
        <v>3.134796238244514E-3</v>
      </c>
      <c r="CV47" s="16">
        <v>0</v>
      </c>
      <c r="CW47" s="16">
        <v>0</v>
      </c>
      <c r="CX47" s="17">
        <f t="shared" si="66"/>
        <v>0</v>
      </c>
      <c r="CY47" s="16">
        <v>0</v>
      </c>
      <c r="CZ47" s="16">
        <v>0</v>
      </c>
      <c r="DA47" s="17">
        <f t="shared" si="67"/>
        <v>0</v>
      </c>
      <c r="DB47" s="16">
        <v>0</v>
      </c>
      <c r="DC47" s="16">
        <v>0</v>
      </c>
      <c r="DD47" s="17">
        <f t="shared" si="68"/>
        <v>0</v>
      </c>
      <c r="DE47" s="16">
        <v>2.0671834625322998E-2</v>
      </c>
      <c r="DF47" s="16">
        <v>0</v>
      </c>
      <c r="DG47" s="17">
        <f t="shared" si="69"/>
        <v>2.0671834625322998E-2</v>
      </c>
      <c r="DH47" s="16">
        <v>9.2307692307692316E-3</v>
      </c>
      <c r="DI47" s="16">
        <v>0</v>
      </c>
      <c r="DJ47" s="22">
        <f t="shared" si="70"/>
        <v>9.2307692307692316E-3</v>
      </c>
      <c r="DK47" s="30" t="s">
        <v>23</v>
      </c>
      <c r="DL47" s="16">
        <v>4.4554455445544552E-2</v>
      </c>
      <c r="DM47" s="16">
        <v>4.9504950495049506E-3</v>
      </c>
      <c r="DN47" s="17">
        <f t="shared" si="71"/>
        <v>4.95049504950495E-2</v>
      </c>
      <c r="DO47" s="16">
        <v>1.8461538461538463E-2</v>
      </c>
      <c r="DP47" s="16">
        <v>0</v>
      </c>
      <c r="DQ47" s="17">
        <f t="shared" si="72"/>
        <v>1.8461538461538463E-2</v>
      </c>
      <c r="DR47" s="16">
        <v>1.5267175572519083E-2</v>
      </c>
      <c r="DS47" s="16">
        <v>0</v>
      </c>
      <c r="DT47" s="17">
        <f t="shared" si="73"/>
        <v>1.5267175572519083E-2</v>
      </c>
      <c r="DU47" s="16">
        <v>7.0175438596491229E-3</v>
      </c>
      <c r="DV47" s="16">
        <v>0</v>
      </c>
      <c r="DW47" s="17">
        <f t="shared" si="74"/>
        <v>7.0175438596491229E-3</v>
      </c>
      <c r="DX47" s="16">
        <v>5.3667262969588547E-3</v>
      </c>
      <c r="DY47" s="16">
        <v>0</v>
      </c>
      <c r="DZ47" s="17">
        <f t="shared" si="75"/>
        <v>5.3667262969588547E-3</v>
      </c>
      <c r="EA47" s="16">
        <v>2.4449877750611247E-3</v>
      </c>
      <c r="EB47" s="16">
        <v>0</v>
      </c>
      <c r="EC47" s="22">
        <f t="shared" si="76"/>
        <v>2.4449877750611247E-3</v>
      </c>
      <c r="ED47" s="30" t="s">
        <v>23</v>
      </c>
      <c r="EE47" s="16">
        <v>0</v>
      </c>
      <c r="EF47" s="16">
        <v>1.2121212121212121E-2</v>
      </c>
      <c r="EG47" s="17">
        <f t="shared" si="77"/>
        <v>1.2121212121212121E-2</v>
      </c>
      <c r="EH47" s="16">
        <v>3.0487804878048782E-3</v>
      </c>
      <c r="EI47" s="16">
        <v>0</v>
      </c>
      <c r="EJ47" s="17">
        <f t="shared" si="78"/>
        <v>3.0487804878048782E-3</v>
      </c>
      <c r="EK47" s="16">
        <v>5.7142857142857143E-3</v>
      </c>
      <c r="EL47" s="16">
        <v>0</v>
      </c>
      <c r="EM47" s="17">
        <f t="shared" si="79"/>
        <v>5.7142857142857143E-3</v>
      </c>
      <c r="EN47" s="16">
        <v>7.1684587813620072E-3</v>
      </c>
      <c r="EO47" s="16">
        <v>0</v>
      </c>
      <c r="EP47" s="17">
        <f t="shared" si="80"/>
        <v>7.1684587813620072E-3</v>
      </c>
      <c r="EQ47" s="16">
        <v>0</v>
      </c>
      <c r="ER47" s="16">
        <v>0</v>
      </c>
      <c r="ES47" s="17">
        <f t="shared" si="81"/>
        <v>0</v>
      </c>
      <c r="ET47" s="16">
        <v>0</v>
      </c>
      <c r="EU47" s="16">
        <v>0</v>
      </c>
      <c r="EV47" s="22">
        <f t="shared" si="82"/>
        <v>0</v>
      </c>
      <c r="EW47" s="30" t="s">
        <v>23</v>
      </c>
      <c r="EX47" s="16">
        <v>3.1446540880503146E-3</v>
      </c>
      <c r="EY47" s="16">
        <v>0</v>
      </c>
      <c r="EZ47" s="17">
        <f t="shared" si="83"/>
        <v>3.1446540880503146E-3</v>
      </c>
      <c r="FA47" s="16">
        <v>5.2219321148825066E-3</v>
      </c>
      <c r="FB47" s="16">
        <v>0</v>
      </c>
      <c r="FC47" s="17">
        <f t="shared" si="84"/>
        <v>5.2219321148825066E-3</v>
      </c>
      <c r="FD47" s="16">
        <v>9.0090090090090089E-3</v>
      </c>
      <c r="FE47" s="16">
        <v>0</v>
      </c>
      <c r="FF47" s="17">
        <f t="shared" si="85"/>
        <v>9.0090090090090089E-3</v>
      </c>
      <c r="FG47" s="16">
        <v>2.0869565217391306E-2</v>
      </c>
      <c r="FH47" s="16">
        <v>1.7391304347826088E-3</v>
      </c>
      <c r="FI47" s="17">
        <f t="shared" si="86"/>
        <v>2.2608695652173914E-2</v>
      </c>
      <c r="FJ47" s="16">
        <v>3.6764705882352941E-3</v>
      </c>
      <c r="FK47" s="16">
        <v>0</v>
      </c>
      <c r="FL47" s="17">
        <f t="shared" si="87"/>
        <v>3.6764705882352941E-3</v>
      </c>
    </row>
    <row r="48" spans="1:168" ht="12" customHeight="1" x14ac:dyDescent="0.2">
      <c r="A48" s="30" t="s">
        <v>125</v>
      </c>
      <c r="B48" s="16">
        <v>6.024096385542169E-3</v>
      </c>
      <c r="C48" s="16">
        <v>0</v>
      </c>
      <c r="D48" s="17">
        <f t="shared" si="36"/>
        <v>6.024096385542169E-3</v>
      </c>
      <c r="E48" s="16">
        <v>0</v>
      </c>
      <c r="F48" s="16">
        <v>0</v>
      </c>
      <c r="G48" s="17">
        <f t="shared" si="37"/>
        <v>0</v>
      </c>
      <c r="H48" s="16">
        <v>0</v>
      </c>
      <c r="I48" s="16">
        <v>0</v>
      </c>
      <c r="J48" s="17">
        <f t="shared" si="38"/>
        <v>0</v>
      </c>
      <c r="K48" s="16">
        <v>0</v>
      </c>
      <c r="L48" s="16">
        <v>0</v>
      </c>
      <c r="M48" s="17">
        <f t="shared" si="39"/>
        <v>0</v>
      </c>
      <c r="N48" s="16">
        <v>0</v>
      </c>
      <c r="O48" s="16">
        <v>0</v>
      </c>
      <c r="P48" s="17">
        <f t="shared" si="40"/>
        <v>0</v>
      </c>
      <c r="Q48" s="16">
        <v>0</v>
      </c>
      <c r="R48" s="16">
        <v>0</v>
      </c>
      <c r="S48" s="22">
        <f t="shared" si="41"/>
        <v>0</v>
      </c>
      <c r="T48" s="30" t="s">
        <v>125</v>
      </c>
      <c r="U48" s="16">
        <v>0</v>
      </c>
      <c r="V48" s="16">
        <v>0</v>
      </c>
      <c r="W48" s="17">
        <f t="shared" si="42"/>
        <v>0</v>
      </c>
      <c r="X48" s="16">
        <v>0</v>
      </c>
      <c r="Y48" s="16">
        <v>0</v>
      </c>
      <c r="Z48" s="17">
        <f t="shared" si="43"/>
        <v>0</v>
      </c>
      <c r="AA48" s="16">
        <v>0</v>
      </c>
      <c r="AB48" s="16">
        <v>0</v>
      </c>
      <c r="AC48" s="17">
        <f t="shared" si="44"/>
        <v>0</v>
      </c>
      <c r="AD48" s="16">
        <v>0</v>
      </c>
      <c r="AE48" s="16">
        <v>0</v>
      </c>
      <c r="AF48" s="17">
        <f t="shared" si="45"/>
        <v>0</v>
      </c>
      <c r="AG48" s="16">
        <v>0</v>
      </c>
      <c r="AH48" s="16">
        <v>0</v>
      </c>
      <c r="AI48" s="17">
        <f t="shared" si="88"/>
        <v>0</v>
      </c>
      <c r="AJ48" s="16">
        <v>0</v>
      </c>
      <c r="AK48" s="16">
        <v>0</v>
      </c>
      <c r="AL48" s="22">
        <f t="shared" si="46"/>
        <v>0</v>
      </c>
      <c r="AM48" s="30" t="s">
        <v>125</v>
      </c>
      <c r="AN48" s="16">
        <v>0</v>
      </c>
      <c r="AO48" s="16">
        <v>0</v>
      </c>
      <c r="AP48" s="17">
        <f t="shared" si="47"/>
        <v>0</v>
      </c>
      <c r="AQ48" s="16">
        <v>0</v>
      </c>
      <c r="AR48" s="16">
        <v>0</v>
      </c>
      <c r="AS48" s="17">
        <f t="shared" si="48"/>
        <v>0</v>
      </c>
      <c r="AT48" s="16">
        <v>0</v>
      </c>
      <c r="AU48" s="16">
        <v>0</v>
      </c>
      <c r="AV48" s="17">
        <f t="shared" si="49"/>
        <v>0</v>
      </c>
      <c r="AW48" s="16">
        <v>0</v>
      </c>
      <c r="AX48" s="16">
        <v>0</v>
      </c>
      <c r="AY48" s="17">
        <f t="shared" si="50"/>
        <v>0</v>
      </c>
      <c r="AZ48" s="16">
        <v>0</v>
      </c>
      <c r="BA48" s="16">
        <v>0</v>
      </c>
      <c r="BB48" s="17">
        <f t="shared" si="51"/>
        <v>0</v>
      </c>
      <c r="BC48" s="16">
        <v>6.688963210702341E-3</v>
      </c>
      <c r="BD48" s="16">
        <v>0</v>
      </c>
      <c r="BE48" s="22">
        <f t="shared" si="52"/>
        <v>6.688963210702341E-3</v>
      </c>
      <c r="BF48" s="30" t="s">
        <v>125</v>
      </c>
      <c r="BG48" s="16">
        <v>0</v>
      </c>
      <c r="BH48" s="16">
        <v>0</v>
      </c>
      <c r="BI48" s="17">
        <f t="shared" si="53"/>
        <v>0</v>
      </c>
      <c r="BJ48" s="16">
        <v>0</v>
      </c>
      <c r="BK48" s="16">
        <v>0</v>
      </c>
      <c r="BL48" s="17">
        <f t="shared" si="54"/>
        <v>0</v>
      </c>
      <c r="BM48" s="16">
        <v>0</v>
      </c>
      <c r="BN48" s="16">
        <v>0</v>
      </c>
      <c r="BO48" s="17">
        <f t="shared" si="55"/>
        <v>0</v>
      </c>
      <c r="BP48" s="16">
        <v>0</v>
      </c>
      <c r="BQ48" s="16">
        <v>0</v>
      </c>
      <c r="BR48" s="17">
        <f t="shared" si="56"/>
        <v>0</v>
      </c>
      <c r="BS48" s="16">
        <v>0</v>
      </c>
      <c r="BT48" s="16">
        <v>0</v>
      </c>
      <c r="BU48" s="17">
        <f t="shared" si="57"/>
        <v>0</v>
      </c>
      <c r="BV48" s="16">
        <v>0</v>
      </c>
      <c r="BW48" s="16">
        <v>0</v>
      </c>
      <c r="BX48" s="22">
        <f t="shared" si="58"/>
        <v>0</v>
      </c>
      <c r="BY48" s="30" t="s">
        <v>125</v>
      </c>
      <c r="BZ48" s="16">
        <v>0</v>
      </c>
      <c r="CA48" s="16">
        <v>0</v>
      </c>
      <c r="CB48" s="17">
        <f t="shared" si="59"/>
        <v>0</v>
      </c>
      <c r="CC48" s="16">
        <v>0</v>
      </c>
      <c r="CD48" s="16">
        <v>0</v>
      </c>
      <c r="CE48" s="17">
        <f t="shared" si="60"/>
        <v>0</v>
      </c>
      <c r="CF48" s="16">
        <v>0</v>
      </c>
      <c r="CG48" s="16">
        <v>0</v>
      </c>
      <c r="CH48" s="17">
        <f t="shared" si="61"/>
        <v>0</v>
      </c>
      <c r="CI48" s="16">
        <v>8.4745762711864406E-3</v>
      </c>
      <c r="CJ48" s="16">
        <v>0</v>
      </c>
      <c r="CK48" s="17">
        <f t="shared" si="62"/>
        <v>8.4745762711864406E-3</v>
      </c>
      <c r="CL48" s="16">
        <v>0</v>
      </c>
      <c r="CM48" s="16">
        <v>0</v>
      </c>
      <c r="CN48" s="17">
        <f t="shared" si="63"/>
        <v>0</v>
      </c>
      <c r="CO48" s="16">
        <v>0</v>
      </c>
      <c r="CP48" s="16">
        <v>0</v>
      </c>
      <c r="CQ48" s="22">
        <f t="shared" si="64"/>
        <v>0</v>
      </c>
      <c r="CR48" s="30" t="s">
        <v>125</v>
      </c>
      <c r="CS48" s="16">
        <v>0</v>
      </c>
      <c r="CT48" s="16">
        <v>0</v>
      </c>
      <c r="CU48" s="17">
        <f t="shared" si="65"/>
        <v>0</v>
      </c>
      <c r="CV48" s="16">
        <v>0</v>
      </c>
      <c r="CW48" s="16">
        <v>0</v>
      </c>
      <c r="CX48" s="17">
        <f t="shared" si="66"/>
        <v>0</v>
      </c>
      <c r="CY48" s="16">
        <v>0.03</v>
      </c>
      <c r="CZ48" s="16">
        <v>0</v>
      </c>
      <c r="DA48" s="17">
        <f t="shared" si="67"/>
        <v>0.03</v>
      </c>
      <c r="DB48" s="16">
        <v>1.1235955056179775E-2</v>
      </c>
      <c r="DC48" s="16">
        <v>0</v>
      </c>
      <c r="DD48" s="17">
        <f t="shared" si="68"/>
        <v>1.1235955056179775E-2</v>
      </c>
      <c r="DE48" s="16">
        <v>0</v>
      </c>
      <c r="DF48" s="16">
        <v>0</v>
      </c>
      <c r="DG48" s="17">
        <f t="shared" si="69"/>
        <v>0</v>
      </c>
      <c r="DH48" s="16">
        <v>0</v>
      </c>
      <c r="DI48" s="16">
        <v>0</v>
      </c>
      <c r="DJ48" s="22">
        <f t="shared" si="70"/>
        <v>0</v>
      </c>
      <c r="DK48" s="30" t="s">
        <v>125</v>
      </c>
      <c r="DL48" s="16">
        <v>0</v>
      </c>
      <c r="DM48" s="16">
        <v>0</v>
      </c>
      <c r="DN48" s="17">
        <f t="shared" si="71"/>
        <v>0</v>
      </c>
      <c r="DO48" s="16">
        <v>0</v>
      </c>
      <c r="DP48" s="16">
        <v>0</v>
      </c>
      <c r="DQ48" s="17">
        <f t="shared" si="72"/>
        <v>0</v>
      </c>
      <c r="DR48" s="16">
        <v>0</v>
      </c>
      <c r="DS48" s="16">
        <v>0</v>
      </c>
      <c r="DT48" s="17">
        <f t="shared" si="73"/>
        <v>0</v>
      </c>
      <c r="DU48" s="16">
        <v>3.5087719298245615E-3</v>
      </c>
      <c r="DV48" s="16">
        <v>0</v>
      </c>
      <c r="DW48" s="17">
        <f t="shared" si="74"/>
        <v>3.5087719298245615E-3</v>
      </c>
      <c r="DX48" s="16">
        <v>8.9445438282647581E-3</v>
      </c>
      <c r="DY48" s="16">
        <v>0</v>
      </c>
      <c r="DZ48" s="17">
        <f t="shared" si="75"/>
        <v>8.9445438282647581E-3</v>
      </c>
      <c r="EA48" s="16">
        <v>0</v>
      </c>
      <c r="EB48" s="16">
        <v>0</v>
      </c>
      <c r="EC48" s="22">
        <f t="shared" si="76"/>
        <v>0</v>
      </c>
      <c r="ED48" s="30" t="s">
        <v>125</v>
      </c>
      <c r="EE48" s="16">
        <v>6.0606060606060606E-3</v>
      </c>
      <c r="EF48" s="16">
        <v>0</v>
      </c>
      <c r="EG48" s="17">
        <f t="shared" si="77"/>
        <v>6.0606060606060606E-3</v>
      </c>
      <c r="EH48" s="16">
        <v>0</v>
      </c>
      <c r="EI48" s="16">
        <v>0</v>
      </c>
      <c r="EJ48" s="17">
        <f t="shared" si="78"/>
        <v>0</v>
      </c>
      <c r="EK48" s="16">
        <v>1.1428571428571429E-2</v>
      </c>
      <c r="EL48" s="16">
        <v>0</v>
      </c>
      <c r="EM48" s="17">
        <f t="shared" si="79"/>
        <v>1.1428571428571429E-2</v>
      </c>
      <c r="EN48" s="16">
        <v>0</v>
      </c>
      <c r="EO48" s="16">
        <v>0</v>
      </c>
      <c r="EP48" s="17">
        <f t="shared" si="80"/>
        <v>0</v>
      </c>
      <c r="EQ48" s="16">
        <v>0</v>
      </c>
      <c r="ER48" s="16">
        <v>0</v>
      </c>
      <c r="ES48" s="17">
        <f t="shared" si="81"/>
        <v>0</v>
      </c>
      <c r="ET48" s="16">
        <v>0</v>
      </c>
      <c r="EU48" s="16">
        <v>0</v>
      </c>
      <c r="EV48" s="22">
        <f t="shared" si="82"/>
        <v>0</v>
      </c>
      <c r="EW48" s="30" t="s">
        <v>125</v>
      </c>
      <c r="EX48" s="16">
        <v>0</v>
      </c>
      <c r="EY48" s="16">
        <v>0</v>
      </c>
      <c r="EZ48" s="17">
        <f t="shared" si="83"/>
        <v>0</v>
      </c>
      <c r="FA48" s="16">
        <v>2.6109660574412533E-3</v>
      </c>
      <c r="FB48" s="16">
        <v>0</v>
      </c>
      <c r="FC48" s="17">
        <f t="shared" si="84"/>
        <v>2.6109660574412533E-3</v>
      </c>
      <c r="FD48" s="16">
        <v>6.006006006006006E-3</v>
      </c>
      <c r="FE48" s="16">
        <v>0</v>
      </c>
      <c r="FF48" s="17">
        <f t="shared" si="85"/>
        <v>6.006006006006006E-3</v>
      </c>
      <c r="FG48" s="16">
        <v>0</v>
      </c>
      <c r="FH48" s="16">
        <v>0</v>
      </c>
      <c r="FI48" s="17">
        <f t="shared" si="86"/>
        <v>0</v>
      </c>
      <c r="FJ48" s="16">
        <v>0</v>
      </c>
      <c r="FK48" s="16">
        <v>0</v>
      </c>
      <c r="FL48" s="17">
        <f t="shared" si="87"/>
        <v>0</v>
      </c>
    </row>
    <row r="49" spans="1:168" ht="12" customHeight="1" x14ac:dyDescent="0.2">
      <c r="A49" s="30" t="s">
        <v>150</v>
      </c>
      <c r="B49" s="16">
        <v>0</v>
      </c>
      <c r="C49" s="16">
        <v>0</v>
      </c>
      <c r="D49" s="17">
        <f t="shared" si="36"/>
        <v>0</v>
      </c>
      <c r="E49" s="16">
        <v>0</v>
      </c>
      <c r="F49" s="16">
        <v>0</v>
      </c>
      <c r="G49" s="17">
        <f t="shared" si="37"/>
        <v>0</v>
      </c>
      <c r="H49" s="16">
        <v>0</v>
      </c>
      <c r="I49" s="16">
        <v>0</v>
      </c>
      <c r="J49" s="17">
        <f t="shared" si="38"/>
        <v>0</v>
      </c>
      <c r="K49" s="16">
        <v>0</v>
      </c>
      <c r="L49" s="16">
        <v>0</v>
      </c>
      <c r="M49" s="17">
        <f t="shared" si="39"/>
        <v>0</v>
      </c>
      <c r="N49" s="16">
        <v>0</v>
      </c>
      <c r="O49" s="16">
        <v>0</v>
      </c>
      <c r="P49" s="17">
        <f t="shared" si="40"/>
        <v>0</v>
      </c>
      <c r="Q49" s="16">
        <v>0</v>
      </c>
      <c r="R49" s="16">
        <v>0</v>
      </c>
      <c r="S49" s="22">
        <f t="shared" si="41"/>
        <v>0</v>
      </c>
      <c r="T49" s="30" t="s">
        <v>150</v>
      </c>
      <c r="U49" s="16">
        <v>2.6385224274406332E-3</v>
      </c>
      <c r="V49" s="16">
        <v>0</v>
      </c>
      <c r="W49" s="17">
        <f t="shared" si="42"/>
        <v>2.6385224274406332E-3</v>
      </c>
      <c r="X49" s="16">
        <v>6.920415224913495E-3</v>
      </c>
      <c r="Y49" s="16">
        <v>0</v>
      </c>
      <c r="Z49" s="17">
        <f t="shared" si="43"/>
        <v>6.920415224913495E-3</v>
      </c>
      <c r="AA49" s="16">
        <v>0</v>
      </c>
      <c r="AB49" s="16">
        <v>0</v>
      </c>
      <c r="AC49" s="17">
        <f t="shared" si="44"/>
        <v>0</v>
      </c>
      <c r="AD49" s="16">
        <v>0</v>
      </c>
      <c r="AE49" s="16">
        <v>0</v>
      </c>
      <c r="AF49" s="17">
        <f t="shared" si="45"/>
        <v>0</v>
      </c>
      <c r="AG49" s="16">
        <v>3.4246575342465752E-3</v>
      </c>
      <c r="AH49" s="16">
        <v>0</v>
      </c>
      <c r="AI49" s="17">
        <f t="shared" si="88"/>
        <v>3.4246575342465752E-3</v>
      </c>
      <c r="AJ49" s="16">
        <v>0</v>
      </c>
      <c r="AK49" s="16">
        <v>0</v>
      </c>
      <c r="AL49" s="22">
        <f t="shared" si="46"/>
        <v>0</v>
      </c>
      <c r="AM49" s="30" t="s">
        <v>150</v>
      </c>
      <c r="AN49" s="16">
        <v>3.3333333333333335E-3</v>
      </c>
      <c r="AO49" s="16">
        <v>0</v>
      </c>
      <c r="AP49" s="17">
        <f t="shared" si="47"/>
        <v>3.3333333333333335E-3</v>
      </c>
      <c r="AQ49" s="16">
        <v>3.3222591362126247E-3</v>
      </c>
      <c r="AR49" s="16">
        <v>0</v>
      </c>
      <c r="AS49" s="17">
        <f t="shared" si="48"/>
        <v>3.3222591362126247E-3</v>
      </c>
      <c r="AT49" s="16">
        <v>0</v>
      </c>
      <c r="AU49" s="16">
        <v>0</v>
      </c>
      <c r="AV49" s="17">
        <f t="shared" si="49"/>
        <v>0</v>
      </c>
      <c r="AW49" s="16">
        <v>0</v>
      </c>
      <c r="AX49" s="16">
        <v>0</v>
      </c>
      <c r="AY49" s="17">
        <f t="shared" si="50"/>
        <v>0</v>
      </c>
      <c r="AZ49" s="16">
        <v>0</v>
      </c>
      <c r="BA49" s="16">
        <v>0</v>
      </c>
      <c r="BB49" s="17">
        <f t="shared" si="51"/>
        <v>0</v>
      </c>
      <c r="BC49" s="16">
        <v>0</v>
      </c>
      <c r="BD49" s="16">
        <v>0</v>
      </c>
      <c r="BE49" s="22">
        <f t="shared" si="52"/>
        <v>0</v>
      </c>
      <c r="BF49" s="30" t="s">
        <v>150</v>
      </c>
      <c r="BG49" s="16">
        <v>0</v>
      </c>
      <c r="BH49" s="16">
        <v>0</v>
      </c>
      <c r="BI49" s="17">
        <f t="shared" si="53"/>
        <v>0</v>
      </c>
      <c r="BJ49" s="16">
        <v>0</v>
      </c>
      <c r="BK49" s="16">
        <v>0</v>
      </c>
      <c r="BL49" s="17">
        <f t="shared" si="54"/>
        <v>0</v>
      </c>
      <c r="BM49" s="16">
        <v>0</v>
      </c>
      <c r="BN49" s="16">
        <v>0</v>
      </c>
      <c r="BO49" s="17">
        <f t="shared" si="55"/>
        <v>0</v>
      </c>
      <c r="BP49" s="16">
        <v>0</v>
      </c>
      <c r="BQ49" s="16">
        <v>0</v>
      </c>
      <c r="BR49" s="17">
        <f t="shared" si="56"/>
        <v>0</v>
      </c>
      <c r="BS49" s="16">
        <v>0</v>
      </c>
      <c r="BT49" s="16">
        <v>0</v>
      </c>
      <c r="BU49" s="17">
        <f t="shared" si="57"/>
        <v>0</v>
      </c>
      <c r="BV49" s="16">
        <v>0</v>
      </c>
      <c r="BW49" s="16">
        <v>0</v>
      </c>
      <c r="BX49" s="22">
        <f t="shared" si="58"/>
        <v>0</v>
      </c>
      <c r="BY49" s="30" t="s">
        <v>150</v>
      </c>
      <c r="BZ49" s="16">
        <v>0</v>
      </c>
      <c r="CA49" s="16">
        <v>0</v>
      </c>
      <c r="CB49" s="17">
        <f t="shared" si="59"/>
        <v>0</v>
      </c>
      <c r="CC49" s="16">
        <v>0</v>
      </c>
      <c r="CD49" s="16">
        <v>0</v>
      </c>
      <c r="CE49" s="17">
        <f t="shared" si="60"/>
        <v>0</v>
      </c>
      <c r="CF49" s="16">
        <v>0</v>
      </c>
      <c r="CG49" s="16">
        <v>0</v>
      </c>
      <c r="CH49" s="17">
        <f t="shared" si="61"/>
        <v>0</v>
      </c>
      <c r="CI49" s="16">
        <v>0</v>
      </c>
      <c r="CJ49" s="16">
        <v>0</v>
      </c>
      <c r="CK49" s="17">
        <f t="shared" si="62"/>
        <v>0</v>
      </c>
      <c r="CL49" s="16">
        <v>6.8728522336769758E-3</v>
      </c>
      <c r="CM49" s="16">
        <v>0</v>
      </c>
      <c r="CN49" s="17">
        <f t="shared" si="63"/>
        <v>6.8728522336769758E-3</v>
      </c>
      <c r="CO49" s="16">
        <v>0</v>
      </c>
      <c r="CP49" s="16">
        <v>0</v>
      </c>
      <c r="CQ49" s="22">
        <f t="shared" si="64"/>
        <v>0</v>
      </c>
      <c r="CR49" s="30" t="s">
        <v>150</v>
      </c>
      <c r="CS49" s="16">
        <v>0</v>
      </c>
      <c r="CT49" s="16">
        <v>0</v>
      </c>
      <c r="CU49" s="17">
        <f t="shared" si="65"/>
        <v>0</v>
      </c>
      <c r="CV49" s="16">
        <v>0</v>
      </c>
      <c r="CW49" s="16">
        <v>0</v>
      </c>
      <c r="CX49" s="17">
        <f t="shared" si="66"/>
        <v>0</v>
      </c>
      <c r="CY49" s="16">
        <v>0</v>
      </c>
      <c r="CZ49" s="16">
        <v>0</v>
      </c>
      <c r="DA49" s="17">
        <f t="shared" si="67"/>
        <v>0</v>
      </c>
      <c r="DB49" s="16">
        <v>0</v>
      </c>
      <c r="DC49" s="16">
        <v>0</v>
      </c>
      <c r="DD49" s="17">
        <f t="shared" si="68"/>
        <v>0</v>
      </c>
      <c r="DE49" s="16">
        <v>0</v>
      </c>
      <c r="DF49" s="16">
        <v>0</v>
      </c>
      <c r="DG49" s="17">
        <f t="shared" si="69"/>
        <v>0</v>
      </c>
      <c r="DH49" s="16">
        <v>0</v>
      </c>
      <c r="DI49" s="16">
        <v>0</v>
      </c>
      <c r="DJ49" s="22">
        <f t="shared" si="70"/>
        <v>0</v>
      </c>
      <c r="DK49" s="30" t="s">
        <v>150</v>
      </c>
      <c r="DL49" s="16">
        <v>2.4752475247524753E-3</v>
      </c>
      <c r="DM49" s="16">
        <v>0</v>
      </c>
      <c r="DN49" s="17">
        <f t="shared" si="71"/>
        <v>2.4752475247524753E-3</v>
      </c>
      <c r="DO49" s="16">
        <v>0</v>
      </c>
      <c r="DP49" s="16">
        <v>0</v>
      </c>
      <c r="DQ49" s="17">
        <f t="shared" si="72"/>
        <v>0</v>
      </c>
      <c r="DR49" s="16">
        <v>0</v>
      </c>
      <c r="DS49" s="16">
        <v>0</v>
      </c>
      <c r="DT49" s="17">
        <f t="shared" si="73"/>
        <v>0</v>
      </c>
      <c r="DU49" s="16">
        <v>1.4035087719298246E-2</v>
      </c>
      <c r="DV49" s="16">
        <v>0</v>
      </c>
      <c r="DW49" s="17">
        <f t="shared" si="74"/>
        <v>1.4035087719298246E-2</v>
      </c>
      <c r="DX49" s="16">
        <v>0</v>
      </c>
      <c r="DY49" s="16">
        <v>0</v>
      </c>
      <c r="DZ49" s="17">
        <f t="shared" si="75"/>
        <v>0</v>
      </c>
      <c r="EA49" s="16">
        <v>0</v>
      </c>
      <c r="EB49" s="16">
        <v>0</v>
      </c>
      <c r="EC49" s="22">
        <f t="shared" si="76"/>
        <v>0</v>
      </c>
      <c r="ED49" s="30" t="s">
        <v>150</v>
      </c>
      <c r="EE49" s="16">
        <v>3.0303030303030303E-3</v>
      </c>
      <c r="EF49" s="16">
        <v>0</v>
      </c>
      <c r="EG49" s="17">
        <f t="shared" si="77"/>
        <v>3.0303030303030303E-3</v>
      </c>
      <c r="EH49" s="16">
        <v>0</v>
      </c>
      <c r="EI49" s="16">
        <v>0</v>
      </c>
      <c r="EJ49" s="17">
        <f t="shared" si="78"/>
        <v>0</v>
      </c>
      <c r="EK49" s="16">
        <v>5.7142857142857143E-3</v>
      </c>
      <c r="EL49" s="16">
        <v>0</v>
      </c>
      <c r="EM49" s="17">
        <f t="shared" si="79"/>
        <v>5.7142857142857143E-3</v>
      </c>
      <c r="EN49" s="16">
        <v>1.0752688172043012E-2</v>
      </c>
      <c r="EO49" s="16">
        <v>0</v>
      </c>
      <c r="EP49" s="17">
        <f t="shared" si="80"/>
        <v>1.0752688172043012E-2</v>
      </c>
      <c r="EQ49" s="16">
        <v>0</v>
      </c>
      <c r="ER49" s="16">
        <v>0</v>
      </c>
      <c r="ES49" s="17">
        <f t="shared" si="81"/>
        <v>0</v>
      </c>
      <c r="ET49" s="16">
        <v>0</v>
      </c>
      <c r="EU49" s="16">
        <v>0</v>
      </c>
      <c r="EV49" s="22">
        <f t="shared" si="82"/>
        <v>0</v>
      </c>
      <c r="EW49" s="30" t="s">
        <v>150</v>
      </c>
      <c r="EX49" s="16">
        <v>0</v>
      </c>
      <c r="EY49" s="16">
        <v>0</v>
      </c>
      <c r="EZ49" s="17">
        <f t="shared" si="83"/>
        <v>0</v>
      </c>
      <c r="FA49" s="16">
        <v>0</v>
      </c>
      <c r="FB49" s="16">
        <v>0</v>
      </c>
      <c r="FC49" s="17">
        <f t="shared" si="84"/>
        <v>0</v>
      </c>
      <c r="FD49" s="16">
        <v>0</v>
      </c>
      <c r="FE49" s="16">
        <v>0</v>
      </c>
      <c r="FF49" s="17">
        <f t="shared" si="85"/>
        <v>0</v>
      </c>
      <c r="FG49" s="16">
        <v>0</v>
      </c>
      <c r="FH49" s="16">
        <v>0</v>
      </c>
      <c r="FI49" s="17">
        <f t="shared" si="86"/>
        <v>0</v>
      </c>
      <c r="FJ49" s="16">
        <v>0</v>
      </c>
      <c r="FK49" s="16">
        <v>0</v>
      </c>
      <c r="FL49" s="17">
        <f t="shared" si="87"/>
        <v>0</v>
      </c>
    </row>
    <row r="50" spans="1:168" ht="12" customHeight="1" x14ac:dyDescent="0.2">
      <c r="A50" s="30" t="s">
        <v>24</v>
      </c>
      <c r="B50" s="16">
        <v>0</v>
      </c>
      <c r="C50" s="16">
        <v>0</v>
      </c>
      <c r="D50" s="17">
        <f t="shared" si="36"/>
        <v>0</v>
      </c>
      <c r="E50" s="16">
        <v>0</v>
      </c>
      <c r="F50" s="16">
        <v>0</v>
      </c>
      <c r="G50" s="17">
        <f t="shared" si="37"/>
        <v>0</v>
      </c>
      <c r="H50" s="16">
        <v>0</v>
      </c>
      <c r="I50" s="16">
        <v>0</v>
      </c>
      <c r="J50" s="17">
        <f t="shared" si="38"/>
        <v>0</v>
      </c>
      <c r="K50" s="16">
        <v>0</v>
      </c>
      <c r="L50" s="16">
        <v>0</v>
      </c>
      <c r="M50" s="17">
        <f t="shared" si="39"/>
        <v>0</v>
      </c>
      <c r="N50" s="16">
        <v>0</v>
      </c>
      <c r="O50" s="16">
        <v>0</v>
      </c>
      <c r="P50" s="17">
        <f t="shared" si="40"/>
        <v>0</v>
      </c>
      <c r="Q50" s="16">
        <v>0</v>
      </c>
      <c r="R50" s="16">
        <v>0</v>
      </c>
      <c r="S50" s="22">
        <f t="shared" si="41"/>
        <v>0</v>
      </c>
      <c r="T50" s="30" t="s">
        <v>24</v>
      </c>
      <c r="U50" s="16">
        <v>0</v>
      </c>
      <c r="V50" s="16">
        <v>0</v>
      </c>
      <c r="W50" s="17">
        <f t="shared" si="42"/>
        <v>0</v>
      </c>
      <c r="X50" s="16">
        <v>0</v>
      </c>
      <c r="Y50" s="16">
        <v>0</v>
      </c>
      <c r="Z50" s="17">
        <f t="shared" si="43"/>
        <v>0</v>
      </c>
      <c r="AA50" s="16">
        <v>0</v>
      </c>
      <c r="AB50" s="16">
        <v>0</v>
      </c>
      <c r="AC50" s="17">
        <f t="shared" si="44"/>
        <v>0</v>
      </c>
      <c r="AD50" s="16">
        <v>0</v>
      </c>
      <c r="AE50" s="16">
        <v>0</v>
      </c>
      <c r="AF50" s="17">
        <f t="shared" si="45"/>
        <v>0</v>
      </c>
      <c r="AG50" s="16">
        <v>0</v>
      </c>
      <c r="AH50" s="16">
        <v>0</v>
      </c>
      <c r="AI50" s="17">
        <f t="shared" si="88"/>
        <v>0</v>
      </c>
      <c r="AJ50" s="16">
        <v>0</v>
      </c>
      <c r="AK50" s="16">
        <v>0</v>
      </c>
      <c r="AL50" s="22">
        <f t="shared" si="46"/>
        <v>0</v>
      </c>
      <c r="AM50" s="30" t="s">
        <v>24</v>
      </c>
      <c r="AN50" s="16">
        <v>0</v>
      </c>
      <c r="AO50" s="16">
        <v>0</v>
      </c>
      <c r="AP50" s="17">
        <f t="shared" si="47"/>
        <v>0</v>
      </c>
      <c r="AQ50" s="16">
        <v>0</v>
      </c>
      <c r="AR50" s="16">
        <v>0</v>
      </c>
      <c r="AS50" s="17">
        <f t="shared" si="48"/>
        <v>0</v>
      </c>
      <c r="AT50" s="16">
        <v>0</v>
      </c>
      <c r="AU50" s="16">
        <v>0</v>
      </c>
      <c r="AV50" s="17">
        <f t="shared" si="49"/>
        <v>0</v>
      </c>
      <c r="AW50" s="16">
        <v>0</v>
      </c>
      <c r="AX50" s="16">
        <v>0</v>
      </c>
      <c r="AY50" s="17">
        <f t="shared" si="50"/>
        <v>0</v>
      </c>
      <c r="AZ50" s="16">
        <v>0</v>
      </c>
      <c r="BA50" s="16">
        <v>0</v>
      </c>
      <c r="BB50" s="17">
        <f t="shared" si="51"/>
        <v>0</v>
      </c>
      <c r="BC50" s="16">
        <v>0</v>
      </c>
      <c r="BD50" s="16">
        <v>0</v>
      </c>
      <c r="BE50" s="22">
        <f t="shared" si="52"/>
        <v>0</v>
      </c>
      <c r="BF50" s="30" t="s">
        <v>24</v>
      </c>
      <c r="BG50" s="16">
        <v>0</v>
      </c>
      <c r="BH50" s="16">
        <v>0</v>
      </c>
      <c r="BI50" s="17">
        <f t="shared" si="53"/>
        <v>0</v>
      </c>
      <c r="BJ50" s="16">
        <v>0</v>
      </c>
      <c r="BK50" s="16">
        <v>0</v>
      </c>
      <c r="BL50" s="17">
        <f t="shared" si="54"/>
        <v>0</v>
      </c>
      <c r="BM50" s="16">
        <v>0</v>
      </c>
      <c r="BN50" s="16">
        <v>0</v>
      </c>
      <c r="BO50" s="17">
        <f t="shared" si="55"/>
        <v>0</v>
      </c>
      <c r="BP50" s="16">
        <v>0</v>
      </c>
      <c r="BQ50" s="16">
        <v>0</v>
      </c>
      <c r="BR50" s="17">
        <f t="shared" si="56"/>
        <v>0</v>
      </c>
      <c r="BS50" s="16">
        <v>0</v>
      </c>
      <c r="BT50" s="16">
        <v>0</v>
      </c>
      <c r="BU50" s="17">
        <f t="shared" si="57"/>
        <v>0</v>
      </c>
      <c r="BV50" s="16">
        <v>0</v>
      </c>
      <c r="BW50" s="16">
        <v>0</v>
      </c>
      <c r="BX50" s="22">
        <f t="shared" si="58"/>
        <v>0</v>
      </c>
      <c r="BY50" s="30" t="s">
        <v>24</v>
      </c>
      <c r="BZ50" s="16">
        <v>0</v>
      </c>
      <c r="CA50" s="16">
        <v>0</v>
      </c>
      <c r="CB50" s="17">
        <f t="shared" si="59"/>
        <v>0</v>
      </c>
      <c r="CC50" s="16">
        <v>0</v>
      </c>
      <c r="CD50" s="16">
        <v>0</v>
      </c>
      <c r="CE50" s="17">
        <f t="shared" si="60"/>
        <v>0</v>
      </c>
      <c r="CF50" s="16">
        <v>0</v>
      </c>
      <c r="CG50" s="16">
        <v>0</v>
      </c>
      <c r="CH50" s="17">
        <f t="shared" si="61"/>
        <v>0</v>
      </c>
      <c r="CI50" s="16">
        <v>0</v>
      </c>
      <c r="CJ50" s="16">
        <v>0</v>
      </c>
      <c r="CK50" s="17">
        <f t="shared" si="62"/>
        <v>0</v>
      </c>
      <c r="CL50" s="16">
        <v>0</v>
      </c>
      <c r="CM50" s="16">
        <v>0</v>
      </c>
      <c r="CN50" s="17">
        <f t="shared" si="63"/>
        <v>0</v>
      </c>
      <c r="CO50" s="16">
        <v>0</v>
      </c>
      <c r="CP50" s="16">
        <v>0</v>
      </c>
      <c r="CQ50" s="22">
        <f t="shared" si="64"/>
        <v>0</v>
      </c>
      <c r="CR50" s="30" t="s">
        <v>24</v>
      </c>
      <c r="CS50" s="16">
        <v>0</v>
      </c>
      <c r="CT50" s="16">
        <v>0</v>
      </c>
      <c r="CU50" s="17">
        <f t="shared" si="65"/>
        <v>0</v>
      </c>
      <c r="CV50" s="16">
        <v>0</v>
      </c>
      <c r="CW50" s="16">
        <v>0</v>
      </c>
      <c r="CX50" s="17">
        <f t="shared" si="66"/>
        <v>0</v>
      </c>
      <c r="CY50" s="16">
        <v>0</v>
      </c>
      <c r="CZ50" s="16">
        <v>0</v>
      </c>
      <c r="DA50" s="17">
        <f t="shared" si="67"/>
        <v>0</v>
      </c>
      <c r="DB50" s="16">
        <v>0</v>
      </c>
      <c r="DC50" s="16">
        <v>0</v>
      </c>
      <c r="DD50" s="17">
        <f t="shared" si="68"/>
        <v>0</v>
      </c>
      <c r="DE50" s="16">
        <v>0</v>
      </c>
      <c r="DF50" s="16">
        <v>0</v>
      </c>
      <c r="DG50" s="17">
        <f t="shared" si="69"/>
        <v>0</v>
      </c>
      <c r="DH50" s="16">
        <v>0</v>
      </c>
      <c r="DI50" s="16">
        <v>0</v>
      </c>
      <c r="DJ50" s="22">
        <f t="shared" si="70"/>
        <v>0</v>
      </c>
      <c r="DK50" s="30" t="s">
        <v>24</v>
      </c>
      <c r="DL50" s="16">
        <v>0</v>
      </c>
      <c r="DM50" s="16">
        <v>0</v>
      </c>
      <c r="DN50" s="17">
        <f t="shared" si="71"/>
        <v>0</v>
      </c>
      <c r="DO50" s="16">
        <v>0</v>
      </c>
      <c r="DP50" s="16">
        <v>0</v>
      </c>
      <c r="DQ50" s="17">
        <f t="shared" si="72"/>
        <v>0</v>
      </c>
      <c r="DR50" s="16">
        <v>0</v>
      </c>
      <c r="DS50" s="16">
        <v>0</v>
      </c>
      <c r="DT50" s="17">
        <f t="shared" si="73"/>
        <v>0</v>
      </c>
      <c r="DU50" s="16">
        <v>0</v>
      </c>
      <c r="DV50" s="16">
        <v>0</v>
      </c>
      <c r="DW50" s="17">
        <f t="shared" si="74"/>
        <v>0</v>
      </c>
      <c r="DX50" s="16">
        <v>0</v>
      </c>
      <c r="DY50" s="16">
        <v>0</v>
      </c>
      <c r="DZ50" s="17">
        <f t="shared" si="75"/>
        <v>0</v>
      </c>
      <c r="EA50" s="16">
        <v>0</v>
      </c>
      <c r="EB50" s="16">
        <v>0</v>
      </c>
      <c r="EC50" s="22">
        <f t="shared" si="76"/>
        <v>0</v>
      </c>
      <c r="ED50" s="30" t="s">
        <v>24</v>
      </c>
      <c r="EE50" s="16">
        <v>0</v>
      </c>
      <c r="EF50" s="16">
        <v>0</v>
      </c>
      <c r="EG50" s="17">
        <f t="shared" si="77"/>
        <v>0</v>
      </c>
      <c r="EH50" s="16">
        <v>6.0975609756097563E-3</v>
      </c>
      <c r="EI50" s="16">
        <v>0</v>
      </c>
      <c r="EJ50" s="17">
        <f t="shared" si="78"/>
        <v>6.0975609756097563E-3</v>
      </c>
      <c r="EK50" s="16">
        <v>2.8571428571428571E-3</v>
      </c>
      <c r="EL50" s="16">
        <v>0</v>
      </c>
      <c r="EM50" s="17">
        <f t="shared" si="79"/>
        <v>2.8571428571428571E-3</v>
      </c>
      <c r="EN50" s="16">
        <v>3.5842293906810036E-3</v>
      </c>
      <c r="EO50" s="16">
        <v>0</v>
      </c>
      <c r="EP50" s="17">
        <f t="shared" si="80"/>
        <v>3.5842293906810036E-3</v>
      </c>
      <c r="EQ50" s="16">
        <v>0</v>
      </c>
      <c r="ER50" s="16">
        <v>0</v>
      </c>
      <c r="ES50" s="17">
        <f t="shared" si="81"/>
        <v>0</v>
      </c>
      <c r="ET50" s="16">
        <v>0</v>
      </c>
      <c r="EU50" s="16">
        <v>0</v>
      </c>
      <c r="EV50" s="22">
        <f t="shared" si="82"/>
        <v>0</v>
      </c>
      <c r="EW50" s="30" t="s">
        <v>24</v>
      </c>
      <c r="EX50" s="16">
        <v>0</v>
      </c>
      <c r="EY50" s="16">
        <v>0</v>
      </c>
      <c r="EZ50" s="17">
        <f t="shared" si="83"/>
        <v>0</v>
      </c>
      <c r="FA50" s="16">
        <v>5.2219321148825066E-3</v>
      </c>
      <c r="FB50" s="16">
        <v>0</v>
      </c>
      <c r="FC50" s="17">
        <f t="shared" si="84"/>
        <v>5.2219321148825066E-3</v>
      </c>
      <c r="FD50" s="16">
        <v>0</v>
      </c>
      <c r="FE50" s="16">
        <v>0</v>
      </c>
      <c r="FF50" s="17">
        <f t="shared" si="85"/>
        <v>0</v>
      </c>
      <c r="FG50" s="16">
        <v>0</v>
      </c>
      <c r="FH50" s="16">
        <v>0</v>
      </c>
      <c r="FI50" s="17">
        <f t="shared" si="86"/>
        <v>0</v>
      </c>
      <c r="FJ50" s="16">
        <v>0</v>
      </c>
      <c r="FK50" s="16">
        <v>0</v>
      </c>
      <c r="FL50" s="17">
        <f t="shared" si="87"/>
        <v>0</v>
      </c>
    </row>
    <row r="51" spans="1:168" ht="12" customHeight="1" x14ac:dyDescent="0.2">
      <c r="A51" s="30" t="s">
        <v>161</v>
      </c>
      <c r="B51" s="16">
        <v>6.3253012048192767E-2</v>
      </c>
      <c r="C51" s="16">
        <v>0</v>
      </c>
      <c r="D51" s="17">
        <f t="shared" si="36"/>
        <v>6.3253012048192767E-2</v>
      </c>
      <c r="E51" s="16">
        <v>0</v>
      </c>
      <c r="F51" s="16">
        <v>0</v>
      </c>
      <c r="G51" s="17">
        <f t="shared" si="37"/>
        <v>0</v>
      </c>
      <c r="H51" s="16">
        <v>0</v>
      </c>
      <c r="I51" s="16">
        <v>0</v>
      </c>
      <c r="J51" s="17">
        <f t="shared" si="38"/>
        <v>0</v>
      </c>
      <c r="K51" s="16">
        <v>0</v>
      </c>
      <c r="L51" s="16">
        <v>0</v>
      </c>
      <c r="M51" s="17">
        <f t="shared" si="39"/>
        <v>0</v>
      </c>
      <c r="N51" s="16">
        <v>4.145077720207254E-2</v>
      </c>
      <c r="O51" s="16">
        <v>0</v>
      </c>
      <c r="P51" s="17">
        <f t="shared" si="40"/>
        <v>4.145077720207254E-2</v>
      </c>
      <c r="Q51" s="16">
        <v>0</v>
      </c>
      <c r="R51" s="16">
        <v>0</v>
      </c>
      <c r="S51" s="22">
        <f t="shared" si="41"/>
        <v>0</v>
      </c>
      <c r="T51" s="30" t="s">
        <v>161</v>
      </c>
      <c r="U51" s="16">
        <v>0</v>
      </c>
      <c r="V51" s="16">
        <v>0</v>
      </c>
      <c r="W51" s="17">
        <f t="shared" si="42"/>
        <v>0</v>
      </c>
      <c r="X51" s="16">
        <v>3.4602076124567475E-3</v>
      </c>
      <c r="Y51" s="16">
        <v>0</v>
      </c>
      <c r="Z51" s="17">
        <f t="shared" si="43"/>
        <v>3.4602076124567475E-3</v>
      </c>
      <c r="AA51" s="16">
        <v>4.6511627906976744E-3</v>
      </c>
      <c r="AB51" s="16">
        <v>0</v>
      </c>
      <c r="AC51" s="17">
        <f t="shared" si="44"/>
        <v>4.6511627906976744E-3</v>
      </c>
      <c r="AD51" s="16">
        <v>1.7291066282420751E-2</v>
      </c>
      <c r="AE51" s="16">
        <v>5.763688760806916E-3</v>
      </c>
      <c r="AF51" s="17">
        <f t="shared" si="45"/>
        <v>2.3054755043227668E-2</v>
      </c>
      <c r="AG51" s="16">
        <v>0</v>
      </c>
      <c r="AH51" s="16">
        <v>0</v>
      </c>
      <c r="AI51" s="17">
        <f t="shared" si="88"/>
        <v>0</v>
      </c>
      <c r="AJ51" s="16">
        <v>8.8757396449704144E-3</v>
      </c>
      <c r="AK51" s="16">
        <v>2.9585798816568047E-3</v>
      </c>
      <c r="AL51" s="22">
        <f t="shared" si="46"/>
        <v>1.1834319526627219E-2</v>
      </c>
      <c r="AM51" s="30" t="s">
        <v>161</v>
      </c>
      <c r="AN51" s="16">
        <v>6.6666666666666671E-3</v>
      </c>
      <c r="AO51" s="16">
        <v>0</v>
      </c>
      <c r="AP51" s="17">
        <f t="shared" si="47"/>
        <v>6.6666666666666671E-3</v>
      </c>
      <c r="AQ51" s="16">
        <v>6.6445182724252493E-3</v>
      </c>
      <c r="AR51" s="16">
        <v>0</v>
      </c>
      <c r="AS51" s="17">
        <f t="shared" si="48"/>
        <v>6.6445182724252493E-3</v>
      </c>
      <c r="AT51" s="16">
        <v>0</v>
      </c>
      <c r="AU51" s="16">
        <v>0</v>
      </c>
      <c r="AV51" s="17">
        <f t="shared" si="49"/>
        <v>0</v>
      </c>
      <c r="AW51" s="16">
        <v>0</v>
      </c>
      <c r="AX51" s="16">
        <v>0</v>
      </c>
      <c r="AY51" s="17">
        <f t="shared" si="50"/>
        <v>0</v>
      </c>
      <c r="AZ51" s="16">
        <v>2.1551724137931034E-3</v>
      </c>
      <c r="BA51" s="16">
        <v>0</v>
      </c>
      <c r="BB51" s="17">
        <f t="shared" si="51"/>
        <v>2.1551724137931034E-3</v>
      </c>
      <c r="BC51" s="16">
        <v>3.3444816053511705E-3</v>
      </c>
      <c r="BD51" s="16">
        <v>0</v>
      </c>
      <c r="BE51" s="22">
        <f t="shared" si="52"/>
        <v>3.3444816053511705E-3</v>
      </c>
      <c r="BF51" s="30" t="s">
        <v>161</v>
      </c>
      <c r="BG51" s="16">
        <v>0</v>
      </c>
      <c r="BH51" s="16">
        <v>0</v>
      </c>
      <c r="BI51" s="17">
        <f t="shared" si="53"/>
        <v>0</v>
      </c>
      <c r="BJ51" s="16">
        <v>0</v>
      </c>
      <c r="BK51" s="16">
        <v>0</v>
      </c>
      <c r="BL51" s="17">
        <f t="shared" si="54"/>
        <v>0</v>
      </c>
      <c r="BM51" s="16">
        <v>0</v>
      </c>
      <c r="BN51" s="16">
        <v>0</v>
      </c>
      <c r="BO51" s="17">
        <f t="shared" si="55"/>
        <v>0</v>
      </c>
      <c r="BP51" s="16">
        <v>0</v>
      </c>
      <c r="BQ51" s="16">
        <v>0</v>
      </c>
      <c r="BR51" s="17">
        <f t="shared" si="56"/>
        <v>0</v>
      </c>
      <c r="BS51" s="16">
        <v>0</v>
      </c>
      <c r="BT51" s="16">
        <v>0</v>
      </c>
      <c r="BU51" s="17">
        <f t="shared" si="57"/>
        <v>0</v>
      </c>
      <c r="BV51" s="16">
        <v>0</v>
      </c>
      <c r="BW51" s="16">
        <v>0</v>
      </c>
      <c r="BX51" s="22">
        <f t="shared" si="58"/>
        <v>0</v>
      </c>
      <c r="BY51" s="30" t="s">
        <v>161</v>
      </c>
      <c r="BZ51" s="16">
        <v>0</v>
      </c>
      <c r="CA51" s="16">
        <v>0</v>
      </c>
      <c r="CB51" s="17">
        <f t="shared" si="59"/>
        <v>0</v>
      </c>
      <c r="CC51" s="16">
        <v>0</v>
      </c>
      <c r="CD51" s="16">
        <v>0</v>
      </c>
      <c r="CE51" s="17">
        <f t="shared" si="60"/>
        <v>0</v>
      </c>
      <c r="CF51" s="16">
        <v>0</v>
      </c>
      <c r="CG51" s="16">
        <v>0</v>
      </c>
      <c r="CH51" s="17">
        <f t="shared" si="61"/>
        <v>0</v>
      </c>
      <c r="CI51" s="16">
        <v>0</v>
      </c>
      <c r="CJ51" s="16">
        <v>1.6949152542372881E-3</v>
      </c>
      <c r="CK51" s="17">
        <f t="shared" si="62"/>
        <v>1.6949152542372881E-3</v>
      </c>
      <c r="CL51" s="16">
        <v>0</v>
      </c>
      <c r="CM51" s="16">
        <v>0</v>
      </c>
      <c r="CN51" s="17">
        <f t="shared" si="63"/>
        <v>0</v>
      </c>
      <c r="CO51" s="16">
        <v>0</v>
      </c>
      <c r="CP51" s="16">
        <v>0</v>
      </c>
      <c r="CQ51" s="22">
        <f t="shared" si="64"/>
        <v>0</v>
      </c>
      <c r="CR51" s="30" t="s">
        <v>161</v>
      </c>
      <c r="CS51" s="16">
        <v>0</v>
      </c>
      <c r="CT51" s="16">
        <v>0</v>
      </c>
      <c r="CU51" s="17">
        <f t="shared" si="65"/>
        <v>0</v>
      </c>
      <c r="CV51" s="16">
        <v>0</v>
      </c>
      <c r="CW51" s="16">
        <v>0</v>
      </c>
      <c r="CX51" s="17">
        <f t="shared" si="66"/>
        <v>0</v>
      </c>
      <c r="CY51" s="16">
        <v>2.9498525073746312E-3</v>
      </c>
      <c r="CZ51" s="16">
        <v>0</v>
      </c>
      <c r="DA51" s="17">
        <f t="shared" si="67"/>
        <v>2.9498525073746312E-3</v>
      </c>
      <c r="DB51" s="16">
        <v>0</v>
      </c>
      <c r="DC51" s="16">
        <v>0</v>
      </c>
      <c r="DD51" s="17">
        <f t="shared" si="68"/>
        <v>0</v>
      </c>
      <c r="DE51" s="16">
        <v>5.1679586563307496E-3</v>
      </c>
      <c r="DF51" s="16">
        <v>0</v>
      </c>
      <c r="DG51" s="17">
        <f t="shared" si="69"/>
        <v>5.1679586563307496E-3</v>
      </c>
      <c r="DH51" s="16">
        <v>9.2307692307692316E-3</v>
      </c>
      <c r="DI51" s="16">
        <v>0</v>
      </c>
      <c r="DJ51" s="22">
        <f t="shared" si="70"/>
        <v>9.2307692307692316E-3</v>
      </c>
      <c r="DK51" s="30" t="s">
        <v>161</v>
      </c>
      <c r="DL51" s="16">
        <v>0</v>
      </c>
      <c r="DM51" s="16">
        <v>0</v>
      </c>
      <c r="DN51" s="17">
        <f t="shared" si="71"/>
        <v>0</v>
      </c>
      <c r="DO51" s="16">
        <v>0</v>
      </c>
      <c r="DP51" s="16">
        <v>0</v>
      </c>
      <c r="DQ51" s="17">
        <f t="shared" si="72"/>
        <v>0</v>
      </c>
      <c r="DR51" s="16">
        <v>0</v>
      </c>
      <c r="DS51" s="16">
        <v>0</v>
      </c>
      <c r="DT51" s="17">
        <f t="shared" si="73"/>
        <v>0</v>
      </c>
      <c r="DU51" s="16">
        <v>0</v>
      </c>
      <c r="DV51" s="16">
        <v>0</v>
      </c>
      <c r="DW51" s="17">
        <f t="shared" si="74"/>
        <v>0</v>
      </c>
      <c r="DX51" s="16">
        <v>7.1556350626118068E-3</v>
      </c>
      <c r="DY51" s="16">
        <v>0</v>
      </c>
      <c r="DZ51" s="17">
        <f t="shared" si="75"/>
        <v>7.1556350626118068E-3</v>
      </c>
      <c r="EA51" s="16">
        <v>0</v>
      </c>
      <c r="EB51" s="16">
        <v>0</v>
      </c>
      <c r="EC51" s="22">
        <f t="shared" si="76"/>
        <v>0</v>
      </c>
      <c r="ED51" s="30" t="s">
        <v>161</v>
      </c>
      <c r="EE51" s="16">
        <v>3.0303030303030303E-3</v>
      </c>
      <c r="EF51" s="16">
        <v>0</v>
      </c>
      <c r="EG51" s="17">
        <f t="shared" si="77"/>
        <v>3.0303030303030303E-3</v>
      </c>
      <c r="EH51" s="16">
        <v>1.8292682926829267E-2</v>
      </c>
      <c r="EI51" s="16">
        <v>0</v>
      </c>
      <c r="EJ51" s="17">
        <f t="shared" si="78"/>
        <v>1.8292682926829267E-2</v>
      </c>
      <c r="EK51" s="16">
        <v>1.4285714285714285E-2</v>
      </c>
      <c r="EL51" s="16">
        <v>0</v>
      </c>
      <c r="EM51" s="17">
        <f t="shared" si="79"/>
        <v>1.4285714285714285E-2</v>
      </c>
      <c r="EN51" s="16">
        <v>1.4336917562724014E-2</v>
      </c>
      <c r="EO51" s="16">
        <v>0</v>
      </c>
      <c r="EP51" s="17">
        <f t="shared" si="80"/>
        <v>1.4336917562724014E-2</v>
      </c>
      <c r="EQ51" s="16">
        <v>3.0959752321981424E-2</v>
      </c>
      <c r="ER51" s="16">
        <v>0</v>
      </c>
      <c r="ES51" s="17">
        <f t="shared" si="81"/>
        <v>3.0959752321981424E-2</v>
      </c>
      <c r="ET51" s="16">
        <v>0.03</v>
      </c>
      <c r="EU51" s="16">
        <v>0</v>
      </c>
      <c r="EV51" s="22">
        <f t="shared" si="82"/>
        <v>0.03</v>
      </c>
      <c r="EW51" s="30" t="s">
        <v>161</v>
      </c>
      <c r="EX51" s="16">
        <v>1.2578616352201259E-2</v>
      </c>
      <c r="EY51" s="16">
        <v>0</v>
      </c>
      <c r="EZ51" s="17">
        <f t="shared" si="83"/>
        <v>1.2578616352201259E-2</v>
      </c>
      <c r="FA51" s="16">
        <v>2.6109660574412533E-3</v>
      </c>
      <c r="FB51" s="16">
        <v>0</v>
      </c>
      <c r="FC51" s="17">
        <f t="shared" si="84"/>
        <v>2.6109660574412533E-3</v>
      </c>
      <c r="FD51" s="16">
        <v>3.003003003003003E-3</v>
      </c>
      <c r="FE51" s="16">
        <v>0</v>
      </c>
      <c r="FF51" s="17">
        <f t="shared" si="85"/>
        <v>3.003003003003003E-3</v>
      </c>
      <c r="FG51" s="16">
        <v>4.3478260869565216E-2</v>
      </c>
      <c r="FH51" s="16">
        <v>0</v>
      </c>
      <c r="FI51" s="17">
        <f t="shared" si="86"/>
        <v>4.3478260869565216E-2</v>
      </c>
      <c r="FJ51" s="16">
        <v>4.4117647058823532E-2</v>
      </c>
      <c r="FK51" s="16">
        <v>3.6764705882352941E-3</v>
      </c>
      <c r="FL51" s="17">
        <f t="shared" si="87"/>
        <v>4.7794117647058827E-2</v>
      </c>
    </row>
    <row r="52" spans="1:168" ht="12" customHeight="1" x14ac:dyDescent="0.2">
      <c r="A52" s="30" t="s">
        <v>25</v>
      </c>
      <c r="B52" s="16">
        <v>8.7349397590361449E-2</v>
      </c>
      <c r="C52" s="16">
        <v>0</v>
      </c>
      <c r="D52" s="17">
        <f t="shared" si="36"/>
        <v>8.7349397590361449E-2</v>
      </c>
      <c r="E52" s="16">
        <v>0.13651877133105803</v>
      </c>
      <c r="F52" s="16">
        <v>0</v>
      </c>
      <c r="G52" s="17">
        <f t="shared" si="37"/>
        <v>0.13651877133105803</v>
      </c>
      <c r="H52" s="16">
        <v>0.34269662921348315</v>
      </c>
      <c r="I52" s="16">
        <v>0</v>
      </c>
      <c r="J52" s="17">
        <f t="shared" si="38"/>
        <v>0.34269662921348315</v>
      </c>
      <c r="K52" s="16">
        <v>0.107922848664688</v>
      </c>
      <c r="L52" s="16">
        <v>0</v>
      </c>
      <c r="M52" s="17">
        <f t="shared" si="39"/>
        <v>0.107922848664688</v>
      </c>
      <c r="N52" s="16">
        <v>6.2176165803108807E-2</v>
      </c>
      <c r="O52" s="16">
        <v>0</v>
      </c>
      <c r="P52" s="17">
        <f t="shared" si="40"/>
        <v>6.2176165803108807E-2</v>
      </c>
      <c r="Q52" s="16">
        <v>8.0745341614906832E-2</v>
      </c>
      <c r="R52" s="16">
        <v>0</v>
      </c>
      <c r="S52" s="22">
        <f t="shared" si="41"/>
        <v>8.0745341614906832E-2</v>
      </c>
      <c r="T52" s="30" t="s">
        <v>25</v>
      </c>
      <c r="U52" s="16">
        <v>6.5963060686015831E-2</v>
      </c>
      <c r="V52" s="16">
        <v>7.9155672823219003E-3</v>
      </c>
      <c r="W52" s="17">
        <f t="shared" si="42"/>
        <v>7.3878627968337732E-2</v>
      </c>
      <c r="X52" s="16">
        <v>0.26989619377162632</v>
      </c>
      <c r="Y52" s="16">
        <v>0</v>
      </c>
      <c r="Z52" s="17">
        <f t="shared" si="43"/>
        <v>0.26989619377162632</v>
      </c>
      <c r="AA52" s="16">
        <v>0.17906976744186046</v>
      </c>
      <c r="AB52" s="16">
        <v>0</v>
      </c>
      <c r="AC52" s="17">
        <f t="shared" si="44"/>
        <v>0.17906976744186046</v>
      </c>
      <c r="AD52" s="16">
        <v>0.20172910662824209</v>
      </c>
      <c r="AE52" s="16">
        <v>0</v>
      </c>
      <c r="AF52" s="17">
        <f t="shared" si="45"/>
        <v>0.20172910662824209</v>
      </c>
      <c r="AG52" s="16">
        <v>0.2089041095890411</v>
      </c>
      <c r="AH52" s="16">
        <v>1.7123287671232876E-2</v>
      </c>
      <c r="AI52" s="17">
        <f t="shared" si="88"/>
        <v>0.22602739726027399</v>
      </c>
      <c r="AJ52" s="16">
        <v>0.17455621301775148</v>
      </c>
      <c r="AK52" s="16">
        <v>0</v>
      </c>
      <c r="AL52" s="22">
        <f t="shared" si="46"/>
        <v>0.17455621301775148</v>
      </c>
      <c r="AM52" s="30" t="s">
        <v>25</v>
      </c>
      <c r="AN52" s="16">
        <v>0.09</v>
      </c>
      <c r="AO52" s="16">
        <v>0</v>
      </c>
      <c r="AP52" s="17">
        <f t="shared" si="47"/>
        <v>0.09</v>
      </c>
      <c r="AQ52" s="16">
        <v>8.9700996677740868E-2</v>
      </c>
      <c r="AR52" s="16">
        <v>0</v>
      </c>
      <c r="AS52" s="17">
        <f t="shared" si="48"/>
        <v>8.9700996677740868E-2</v>
      </c>
      <c r="AT52" s="16">
        <v>2.6936026936026935E-2</v>
      </c>
      <c r="AU52" s="16">
        <v>0</v>
      </c>
      <c r="AV52" s="17">
        <f t="shared" si="49"/>
        <v>2.6936026936026935E-2</v>
      </c>
      <c r="AW52" s="16">
        <v>8.0645161290322578E-2</v>
      </c>
      <c r="AX52" s="16">
        <v>0</v>
      </c>
      <c r="AY52" s="17">
        <f t="shared" si="50"/>
        <v>8.0645161290322578E-2</v>
      </c>
      <c r="AZ52" s="16">
        <v>0.11637931034482758</v>
      </c>
      <c r="BA52" s="16">
        <v>1.0775862068965518E-2</v>
      </c>
      <c r="BB52" s="17">
        <f t="shared" si="51"/>
        <v>0.12715517241379309</v>
      </c>
      <c r="BC52" s="16">
        <v>3.3444816053511704E-2</v>
      </c>
      <c r="BD52" s="16">
        <v>0</v>
      </c>
      <c r="BE52" s="22">
        <f t="shared" si="52"/>
        <v>3.3444816053511704E-2</v>
      </c>
      <c r="BF52" s="30" t="s">
        <v>25</v>
      </c>
      <c r="BG52" s="16">
        <v>0</v>
      </c>
      <c r="BH52" s="16">
        <v>0</v>
      </c>
      <c r="BI52" s="17">
        <f t="shared" si="53"/>
        <v>0</v>
      </c>
      <c r="BJ52" s="16">
        <v>0.17288135593220338</v>
      </c>
      <c r="BK52" s="16">
        <v>0</v>
      </c>
      <c r="BL52" s="17">
        <f t="shared" si="54"/>
        <v>0.17288135593220338</v>
      </c>
      <c r="BM52" s="16">
        <v>0.21637426900584794</v>
      </c>
      <c r="BN52" s="16">
        <v>0</v>
      </c>
      <c r="BO52" s="17">
        <f t="shared" si="55"/>
        <v>0.21637426900584794</v>
      </c>
      <c r="BP52" s="16">
        <v>0.56034482758620685</v>
      </c>
      <c r="BQ52" s="16">
        <v>0</v>
      </c>
      <c r="BR52" s="17">
        <f t="shared" si="56"/>
        <v>0.56034482758620685</v>
      </c>
      <c r="BS52" s="16">
        <v>0.24281150159744408</v>
      </c>
      <c r="BT52" s="16">
        <v>0</v>
      </c>
      <c r="BU52" s="17">
        <f t="shared" si="57"/>
        <v>0.24281150159744408</v>
      </c>
      <c r="BV52" s="16">
        <v>6.5420560747663545E-2</v>
      </c>
      <c r="BW52" s="16">
        <v>0</v>
      </c>
      <c r="BX52" s="22">
        <f t="shared" si="58"/>
        <v>6.5420560747663545E-2</v>
      </c>
      <c r="BY52" s="30" t="s">
        <v>25</v>
      </c>
      <c r="BZ52" s="16">
        <v>9.880239520958084E-2</v>
      </c>
      <c r="CA52" s="16">
        <v>0</v>
      </c>
      <c r="CB52" s="17">
        <f t="shared" si="59"/>
        <v>9.880239520958084E-2</v>
      </c>
      <c r="CC52" s="16">
        <v>9.2219020172910657E-2</v>
      </c>
      <c r="CD52" s="16">
        <v>0</v>
      </c>
      <c r="CE52" s="17">
        <f t="shared" si="60"/>
        <v>9.2219020172910657E-2</v>
      </c>
      <c r="CF52" s="16">
        <v>0.10550458715596331</v>
      </c>
      <c r="CG52" s="16">
        <v>0</v>
      </c>
      <c r="CH52" s="17">
        <f t="shared" si="61"/>
        <v>0.10550458715596331</v>
      </c>
      <c r="CI52" s="16">
        <v>0.16</v>
      </c>
      <c r="CJ52" s="16">
        <v>0</v>
      </c>
      <c r="CK52" s="17">
        <f t="shared" si="62"/>
        <v>0.16</v>
      </c>
      <c r="CL52" s="16">
        <v>0.42611683848797249</v>
      </c>
      <c r="CM52" s="16">
        <v>2.4054982817869417E-2</v>
      </c>
      <c r="CN52" s="17">
        <f t="shared" si="63"/>
        <v>0.45017182130584193</v>
      </c>
      <c r="CO52" s="16">
        <v>0.11686390532544379</v>
      </c>
      <c r="CP52" s="16">
        <v>0</v>
      </c>
      <c r="CQ52" s="22">
        <f t="shared" si="64"/>
        <v>0.11686390532544379</v>
      </c>
      <c r="CR52" s="30" t="s">
        <v>25</v>
      </c>
      <c r="CS52" s="16">
        <v>9.4043887147335428E-2</v>
      </c>
      <c r="CT52" s="16">
        <v>0</v>
      </c>
      <c r="CU52" s="17">
        <f t="shared" si="65"/>
        <v>9.4043887147335428E-2</v>
      </c>
      <c r="CV52" s="16">
        <v>2.9069767441860465E-2</v>
      </c>
      <c r="CW52" s="16">
        <v>0</v>
      </c>
      <c r="CX52" s="17">
        <f t="shared" si="66"/>
        <v>2.9069767441860465E-2</v>
      </c>
      <c r="CY52" s="16">
        <v>0.02</v>
      </c>
      <c r="CZ52" s="16">
        <v>0</v>
      </c>
      <c r="DA52" s="17">
        <f t="shared" si="67"/>
        <v>0.02</v>
      </c>
      <c r="DB52" s="16">
        <v>0.11235955056179775</v>
      </c>
      <c r="DC52" s="16">
        <v>0</v>
      </c>
      <c r="DD52" s="17">
        <f t="shared" si="68"/>
        <v>0.11235955056179775</v>
      </c>
      <c r="DE52" s="16">
        <v>7.7519379844961239E-2</v>
      </c>
      <c r="DF52" s="16">
        <v>0</v>
      </c>
      <c r="DG52" s="17">
        <f t="shared" si="69"/>
        <v>7.7519379844961239E-2</v>
      </c>
      <c r="DH52" s="16">
        <v>7.3846153846153853E-2</v>
      </c>
      <c r="DI52" s="16">
        <v>0</v>
      </c>
      <c r="DJ52" s="22">
        <f t="shared" si="70"/>
        <v>7.3846153846153853E-2</v>
      </c>
      <c r="DK52" s="30" t="s">
        <v>25</v>
      </c>
      <c r="DL52" s="16">
        <v>4.9504950495049506E-3</v>
      </c>
      <c r="DM52" s="16">
        <v>0</v>
      </c>
      <c r="DN52" s="17">
        <f t="shared" si="71"/>
        <v>4.9504950495049506E-3</v>
      </c>
      <c r="DO52" s="16">
        <v>7.3076923076922984E-2</v>
      </c>
      <c r="DP52" s="16">
        <v>0</v>
      </c>
      <c r="DQ52" s="17">
        <f t="shared" si="72"/>
        <v>7.3076923076922984E-2</v>
      </c>
      <c r="DR52" s="16">
        <v>0.10687022900763359</v>
      </c>
      <c r="DS52" s="16">
        <v>0</v>
      </c>
      <c r="DT52" s="17">
        <f t="shared" si="73"/>
        <v>0.10687022900763359</v>
      </c>
      <c r="DU52" s="16">
        <v>8.4210526315789472E-2</v>
      </c>
      <c r="DV52" s="16">
        <v>0</v>
      </c>
      <c r="DW52" s="17">
        <f t="shared" si="74"/>
        <v>8.4210526315789472E-2</v>
      </c>
      <c r="DX52" s="16">
        <v>3.5778175313059034E-3</v>
      </c>
      <c r="DY52" s="16">
        <v>0</v>
      </c>
      <c r="DZ52" s="17">
        <f t="shared" si="75"/>
        <v>3.5778175313059034E-3</v>
      </c>
      <c r="EA52" s="16">
        <v>0.18092909535452323</v>
      </c>
      <c r="EB52" s="16">
        <v>0</v>
      </c>
      <c r="EC52" s="22">
        <f t="shared" si="76"/>
        <v>0.18092909535452323</v>
      </c>
      <c r="ED52" s="30" t="s">
        <v>25</v>
      </c>
      <c r="EE52" s="16">
        <v>9.0909090909090905E-3</v>
      </c>
      <c r="EF52" s="16">
        <v>0</v>
      </c>
      <c r="EG52" s="17">
        <f t="shared" si="77"/>
        <v>9.0909090909090905E-3</v>
      </c>
      <c r="EH52" s="16">
        <v>1.2195121951219513E-2</v>
      </c>
      <c r="EI52" s="16">
        <v>0</v>
      </c>
      <c r="EJ52" s="17">
        <f t="shared" si="78"/>
        <v>1.2195121951219513E-2</v>
      </c>
      <c r="EK52" s="16">
        <v>8.5714285714285719E-3</v>
      </c>
      <c r="EL52" s="16">
        <v>0</v>
      </c>
      <c r="EM52" s="17">
        <f t="shared" si="79"/>
        <v>8.5714285714285719E-3</v>
      </c>
      <c r="EN52" s="16">
        <v>0</v>
      </c>
      <c r="EO52" s="16">
        <v>0</v>
      </c>
      <c r="EP52" s="17">
        <f t="shared" si="80"/>
        <v>0</v>
      </c>
      <c r="EQ52" s="16">
        <v>3.0959752321981426E-3</v>
      </c>
      <c r="ER52" s="16">
        <v>0</v>
      </c>
      <c r="ES52" s="17">
        <f t="shared" si="81"/>
        <v>3.0959752321981426E-3</v>
      </c>
      <c r="ET52" s="16">
        <v>6.2370062370062374E-3</v>
      </c>
      <c r="EU52" s="16">
        <v>0</v>
      </c>
      <c r="EV52" s="22">
        <f t="shared" si="82"/>
        <v>6.2370062370062374E-3</v>
      </c>
      <c r="EW52" s="30" t="s">
        <v>25</v>
      </c>
      <c r="EX52" s="16">
        <v>3.7735849056603772E-2</v>
      </c>
      <c r="EY52" s="16">
        <v>0</v>
      </c>
      <c r="EZ52" s="17">
        <f t="shared" si="83"/>
        <v>3.7735849056603772E-2</v>
      </c>
      <c r="FA52" s="16">
        <v>1.3054830287206266E-2</v>
      </c>
      <c r="FB52" s="16">
        <v>0</v>
      </c>
      <c r="FC52" s="17">
        <f t="shared" si="84"/>
        <v>1.3054830287206266E-2</v>
      </c>
      <c r="FD52" s="16">
        <v>3.003003003003003E-2</v>
      </c>
      <c r="FE52" s="16">
        <v>0</v>
      </c>
      <c r="FF52" s="17">
        <f t="shared" si="85"/>
        <v>3.003003003003003E-2</v>
      </c>
      <c r="FG52" s="16">
        <v>1.7391304347826088E-3</v>
      </c>
      <c r="FH52" s="16">
        <v>0</v>
      </c>
      <c r="FI52" s="17">
        <f t="shared" si="86"/>
        <v>1.7391304347826088E-3</v>
      </c>
      <c r="FJ52" s="16">
        <v>0</v>
      </c>
      <c r="FK52" s="16">
        <v>0</v>
      </c>
      <c r="FL52" s="17">
        <f t="shared" si="87"/>
        <v>0</v>
      </c>
    </row>
    <row r="53" spans="1:168" ht="12" customHeight="1" x14ac:dyDescent="0.2">
      <c r="A53" s="30" t="s">
        <v>126</v>
      </c>
      <c r="B53" s="16">
        <v>0</v>
      </c>
      <c r="C53" s="16">
        <v>0</v>
      </c>
      <c r="D53" s="17">
        <f t="shared" si="36"/>
        <v>0</v>
      </c>
      <c r="E53" s="16">
        <v>0</v>
      </c>
      <c r="F53" s="16">
        <v>0</v>
      </c>
      <c r="G53" s="17">
        <f t="shared" si="37"/>
        <v>0</v>
      </c>
      <c r="H53" s="16">
        <v>0</v>
      </c>
      <c r="I53" s="16">
        <v>0</v>
      </c>
      <c r="J53" s="17">
        <f t="shared" si="38"/>
        <v>0</v>
      </c>
      <c r="K53" s="16">
        <v>0</v>
      </c>
      <c r="L53" s="16">
        <v>0</v>
      </c>
      <c r="M53" s="17">
        <f t="shared" si="39"/>
        <v>0</v>
      </c>
      <c r="N53" s="16">
        <v>0</v>
      </c>
      <c r="O53" s="16">
        <v>0</v>
      </c>
      <c r="P53" s="17">
        <f t="shared" si="40"/>
        <v>0</v>
      </c>
      <c r="Q53" s="16">
        <v>6.2111801242236021E-3</v>
      </c>
      <c r="R53" s="16">
        <v>0</v>
      </c>
      <c r="S53" s="22">
        <f t="shared" si="41"/>
        <v>6.2111801242236021E-3</v>
      </c>
      <c r="T53" s="30" t="s">
        <v>126</v>
      </c>
      <c r="U53" s="16">
        <v>0</v>
      </c>
      <c r="V53" s="16">
        <v>0</v>
      </c>
      <c r="W53" s="17">
        <f t="shared" si="42"/>
        <v>0</v>
      </c>
      <c r="X53" s="16">
        <v>4.1522491349480967E-2</v>
      </c>
      <c r="Y53" s="16">
        <v>0</v>
      </c>
      <c r="Z53" s="17">
        <f t="shared" si="43"/>
        <v>4.1522491349480967E-2</v>
      </c>
      <c r="AA53" s="16">
        <v>4.6511627906976744E-3</v>
      </c>
      <c r="AB53" s="16">
        <v>0</v>
      </c>
      <c r="AC53" s="17">
        <f t="shared" si="44"/>
        <v>4.6511627906976744E-3</v>
      </c>
      <c r="AD53" s="16">
        <v>2.881844380403458E-3</v>
      </c>
      <c r="AE53" s="16">
        <v>0</v>
      </c>
      <c r="AF53" s="17">
        <f t="shared" si="45"/>
        <v>2.881844380403458E-3</v>
      </c>
      <c r="AG53" s="16">
        <v>1.0273972602739725E-2</v>
      </c>
      <c r="AH53" s="16">
        <v>0</v>
      </c>
      <c r="AI53" s="17">
        <f t="shared" si="88"/>
        <v>1.0273972602739725E-2</v>
      </c>
      <c r="AJ53" s="16">
        <v>2.9585798816568047E-3</v>
      </c>
      <c r="AK53" s="16">
        <v>0</v>
      </c>
      <c r="AL53" s="22">
        <f t="shared" si="46"/>
        <v>2.9585798816568047E-3</v>
      </c>
      <c r="AM53" s="30" t="s">
        <v>126</v>
      </c>
      <c r="AN53" s="16">
        <v>0.01</v>
      </c>
      <c r="AO53" s="16">
        <v>0</v>
      </c>
      <c r="AP53" s="17">
        <f t="shared" si="47"/>
        <v>0.01</v>
      </c>
      <c r="AQ53" s="16">
        <v>9.9667774086378731E-3</v>
      </c>
      <c r="AR53" s="16">
        <v>0</v>
      </c>
      <c r="AS53" s="17">
        <f t="shared" si="48"/>
        <v>9.9667774086378731E-3</v>
      </c>
      <c r="AT53" s="16">
        <v>0</v>
      </c>
      <c r="AU53" s="16">
        <v>0</v>
      </c>
      <c r="AV53" s="17">
        <f t="shared" si="49"/>
        <v>0</v>
      </c>
      <c r="AW53" s="16">
        <v>0</v>
      </c>
      <c r="AX53" s="16">
        <v>0</v>
      </c>
      <c r="AY53" s="17">
        <f t="shared" si="50"/>
        <v>0</v>
      </c>
      <c r="AZ53" s="16">
        <v>2.1551724137931034E-3</v>
      </c>
      <c r="BA53" s="16">
        <v>0</v>
      </c>
      <c r="BB53" s="17">
        <f t="shared" si="51"/>
        <v>2.1551724137931034E-3</v>
      </c>
      <c r="BC53" s="16">
        <v>3.3444816053511705E-3</v>
      </c>
      <c r="BD53" s="16">
        <v>0</v>
      </c>
      <c r="BE53" s="22">
        <f t="shared" si="52"/>
        <v>3.3444816053511705E-3</v>
      </c>
      <c r="BF53" s="30" t="s">
        <v>126</v>
      </c>
      <c r="BG53" s="16">
        <v>0</v>
      </c>
      <c r="BH53" s="16">
        <v>0</v>
      </c>
      <c r="BI53" s="17">
        <f t="shared" si="53"/>
        <v>0</v>
      </c>
      <c r="BJ53" s="16">
        <v>0</v>
      </c>
      <c r="BK53" s="16">
        <v>0</v>
      </c>
      <c r="BL53" s="17">
        <f t="shared" si="54"/>
        <v>0</v>
      </c>
      <c r="BM53" s="16">
        <v>0</v>
      </c>
      <c r="BN53" s="16">
        <v>0</v>
      </c>
      <c r="BO53" s="17">
        <f t="shared" si="55"/>
        <v>0</v>
      </c>
      <c r="BP53" s="16">
        <v>0</v>
      </c>
      <c r="BQ53" s="16">
        <v>0</v>
      </c>
      <c r="BR53" s="17">
        <f t="shared" si="56"/>
        <v>0</v>
      </c>
      <c r="BS53" s="16">
        <v>0</v>
      </c>
      <c r="BT53" s="16">
        <v>0</v>
      </c>
      <c r="BU53" s="17">
        <f t="shared" si="57"/>
        <v>0</v>
      </c>
      <c r="BV53" s="16">
        <v>0</v>
      </c>
      <c r="BW53" s="16">
        <v>0</v>
      </c>
      <c r="BX53" s="22">
        <f t="shared" si="58"/>
        <v>0</v>
      </c>
      <c r="BY53" s="30" t="s">
        <v>126</v>
      </c>
      <c r="BZ53" s="16">
        <v>0</v>
      </c>
      <c r="CA53" s="16">
        <v>0</v>
      </c>
      <c r="CB53" s="17">
        <f t="shared" si="59"/>
        <v>0</v>
      </c>
      <c r="CC53" s="16">
        <v>0</v>
      </c>
      <c r="CD53" s="16">
        <v>0</v>
      </c>
      <c r="CE53" s="17">
        <f t="shared" si="60"/>
        <v>0</v>
      </c>
      <c r="CF53" s="16">
        <v>0</v>
      </c>
      <c r="CG53" s="16">
        <v>0</v>
      </c>
      <c r="CH53" s="17">
        <f t="shared" si="61"/>
        <v>0</v>
      </c>
      <c r="CI53" s="16">
        <v>0</v>
      </c>
      <c r="CJ53" s="16">
        <v>0</v>
      </c>
      <c r="CK53" s="17">
        <f t="shared" si="62"/>
        <v>0</v>
      </c>
      <c r="CL53" s="16">
        <v>0</v>
      </c>
      <c r="CM53" s="16">
        <v>0</v>
      </c>
      <c r="CN53" s="17">
        <f t="shared" si="63"/>
        <v>0</v>
      </c>
      <c r="CO53" s="16">
        <v>0</v>
      </c>
      <c r="CP53" s="16">
        <v>0</v>
      </c>
      <c r="CQ53" s="22">
        <f t="shared" si="64"/>
        <v>0</v>
      </c>
      <c r="CR53" s="30" t="s">
        <v>126</v>
      </c>
      <c r="CS53" s="16">
        <v>0</v>
      </c>
      <c r="CT53" s="16">
        <v>0</v>
      </c>
      <c r="CU53" s="17">
        <f t="shared" si="65"/>
        <v>0</v>
      </c>
      <c r="CV53" s="16">
        <v>0</v>
      </c>
      <c r="CW53" s="16">
        <v>0</v>
      </c>
      <c r="CX53" s="17">
        <f t="shared" si="66"/>
        <v>0</v>
      </c>
      <c r="CY53" s="16">
        <v>1.1799410029498525E-2</v>
      </c>
      <c r="CZ53" s="16">
        <v>0</v>
      </c>
      <c r="DA53" s="17">
        <f t="shared" si="67"/>
        <v>1.1799410029498525E-2</v>
      </c>
      <c r="DB53" s="16">
        <v>0</v>
      </c>
      <c r="DC53" s="16">
        <v>0</v>
      </c>
      <c r="DD53" s="17">
        <f t="shared" si="68"/>
        <v>0</v>
      </c>
      <c r="DE53" s="16">
        <v>0</v>
      </c>
      <c r="DF53" s="16">
        <v>0</v>
      </c>
      <c r="DG53" s="17">
        <f t="shared" si="69"/>
        <v>0</v>
      </c>
      <c r="DH53" s="16">
        <v>0</v>
      </c>
      <c r="DI53" s="16">
        <v>0</v>
      </c>
      <c r="DJ53" s="22">
        <f t="shared" si="70"/>
        <v>0</v>
      </c>
      <c r="DK53" s="30" t="s">
        <v>126</v>
      </c>
      <c r="DL53" s="16">
        <v>4.9504950495049506E-3</v>
      </c>
      <c r="DM53" s="16">
        <v>0</v>
      </c>
      <c r="DN53" s="17">
        <f t="shared" si="71"/>
        <v>4.9504950495049506E-3</v>
      </c>
      <c r="DO53" s="16">
        <v>0</v>
      </c>
      <c r="DP53" s="16">
        <v>0</v>
      </c>
      <c r="DQ53" s="17">
        <f t="shared" si="72"/>
        <v>0</v>
      </c>
      <c r="DR53" s="16">
        <v>0</v>
      </c>
      <c r="DS53" s="16">
        <v>0</v>
      </c>
      <c r="DT53" s="17">
        <f t="shared" si="73"/>
        <v>0</v>
      </c>
      <c r="DU53" s="16">
        <v>0</v>
      </c>
      <c r="DV53" s="16">
        <v>0</v>
      </c>
      <c r="DW53" s="17">
        <f t="shared" si="74"/>
        <v>0</v>
      </c>
      <c r="DX53" s="16">
        <v>3.2200357781753133E-2</v>
      </c>
      <c r="DY53" s="16">
        <v>7.1556350626118068E-3</v>
      </c>
      <c r="DZ53" s="17">
        <f t="shared" si="75"/>
        <v>3.9355992844364938E-2</v>
      </c>
      <c r="EA53" s="16">
        <v>1.2224938875305624E-2</v>
      </c>
      <c r="EB53" s="16">
        <v>0</v>
      </c>
      <c r="EC53" s="22">
        <f t="shared" si="76"/>
        <v>1.2224938875305624E-2</v>
      </c>
      <c r="ED53" s="30" t="s">
        <v>126</v>
      </c>
      <c r="EE53" s="16">
        <v>6.0606060606060606E-3</v>
      </c>
      <c r="EF53" s="16">
        <v>0</v>
      </c>
      <c r="EG53" s="17">
        <f t="shared" si="77"/>
        <v>6.0606060606060606E-3</v>
      </c>
      <c r="EH53" s="16">
        <v>6.2195121951219498E-2</v>
      </c>
      <c r="EI53" s="16">
        <v>0</v>
      </c>
      <c r="EJ53" s="17">
        <f t="shared" si="78"/>
        <v>6.2195121951219498E-2</v>
      </c>
      <c r="EK53" s="16">
        <v>0</v>
      </c>
      <c r="EL53" s="16">
        <v>0</v>
      </c>
      <c r="EM53" s="17">
        <f t="shared" si="79"/>
        <v>0</v>
      </c>
      <c r="EN53" s="16">
        <v>0</v>
      </c>
      <c r="EO53" s="16">
        <v>0</v>
      </c>
      <c r="EP53" s="17">
        <f t="shared" si="80"/>
        <v>0</v>
      </c>
      <c r="EQ53" s="16">
        <v>0</v>
      </c>
      <c r="ER53" s="16">
        <v>0</v>
      </c>
      <c r="ES53" s="17">
        <f t="shared" si="81"/>
        <v>0</v>
      </c>
      <c r="ET53" s="16">
        <v>1.0395010395010396E-2</v>
      </c>
      <c r="EU53" s="16">
        <v>0</v>
      </c>
      <c r="EV53" s="22">
        <f t="shared" si="82"/>
        <v>1.0395010395010396E-2</v>
      </c>
      <c r="EW53" s="30" t="s">
        <v>126</v>
      </c>
      <c r="EX53" s="16">
        <v>3.1446540880503146E-3</v>
      </c>
      <c r="EY53" s="16">
        <v>0</v>
      </c>
      <c r="EZ53" s="17">
        <f t="shared" si="83"/>
        <v>3.1446540880503146E-3</v>
      </c>
      <c r="FA53" s="16">
        <v>7.832898172323759E-3</v>
      </c>
      <c r="FB53" s="16">
        <v>0</v>
      </c>
      <c r="FC53" s="17">
        <f t="shared" si="84"/>
        <v>7.832898172323759E-3</v>
      </c>
      <c r="FD53" s="16">
        <v>3.003003003003003E-3</v>
      </c>
      <c r="FE53" s="16">
        <v>0</v>
      </c>
      <c r="FF53" s="17">
        <f t="shared" si="85"/>
        <v>3.003003003003003E-3</v>
      </c>
      <c r="FG53" s="16">
        <v>0</v>
      </c>
      <c r="FH53" s="16">
        <v>0</v>
      </c>
      <c r="FI53" s="17">
        <f t="shared" si="86"/>
        <v>0</v>
      </c>
      <c r="FJ53" s="16">
        <v>0</v>
      </c>
      <c r="FK53" s="16">
        <v>0</v>
      </c>
      <c r="FL53" s="17">
        <f t="shared" si="87"/>
        <v>0</v>
      </c>
    </row>
    <row r="54" spans="1:168" ht="12" customHeight="1" x14ac:dyDescent="0.2">
      <c r="A54" s="30" t="s">
        <v>127</v>
      </c>
      <c r="B54" s="16">
        <v>0</v>
      </c>
      <c r="C54" s="16">
        <v>0</v>
      </c>
      <c r="D54" s="17">
        <f t="shared" si="36"/>
        <v>0</v>
      </c>
      <c r="E54" s="16">
        <v>0</v>
      </c>
      <c r="F54" s="16">
        <v>0</v>
      </c>
      <c r="G54" s="17">
        <f t="shared" si="37"/>
        <v>0</v>
      </c>
      <c r="H54" s="16">
        <v>0</v>
      </c>
      <c r="I54" s="16">
        <v>0</v>
      </c>
      <c r="J54" s="17">
        <f t="shared" si="38"/>
        <v>0</v>
      </c>
      <c r="K54" s="16">
        <v>0</v>
      </c>
      <c r="L54" s="16">
        <v>0</v>
      </c>
      <c r="M54" s="17">
        <f t="shared" si="39"/>
        <v>0</v>
      </c>
      <c r="N54" s="16">
        <v>0</v>
      </c>
      <c r="O54" s="16">
        <v>0</v>
      </c>
      <c r="P54" s="17">
        <f t="shared" si="40"/>
        <v>0</v>
      </c>
      <c r="Q54" s="16">
        <v>0</v>
      </c>
      <c r="R54" s="16">
        <v>0</v>
      </c>
      <c r="S54" s="22">
        <f t="shared" si="41"/>
        <v>0</v>
      </c>
      <c r="T54" s="30" t="s">
        <v>127</v>
      </c>
      <c r="U54" s="16">
        <v>0</v>
      </c>
      <c r="V54" s="16">
        <v>0</v>
      </c>
      <c r="W54" s="17">
        <f t="shared" si="42"/>
        <v>0</v>
      </c>
      <c r="X54" s="16">
        <v>0</v>
      </c>
      <c r="Y54" s="16">
        <v>0</v>
      </c>
      <c r="Z54" s="17">
        <f t="shared" si="43"/>
        <v>0</v>
      </c>
      <c r="AA54" s="16">
        <v>0</v>
      </c>
      <c r="AB54" s="16">
        <v>0</v>
      </c>
      <c r="AC54" s="17">
        <f t="shared" si="44"/>
        <v>0</v>
      </c>
      <c r="AD54" s="16">
        <v>0</v>
      </c>
      <c r="AE54" s="16">
        <v>0</v>
      </c>
      <c r="AF54" s="17">
        <f t="shared" si="45"/>
        <v>0</v>
      </c>
      <c r="AG54" s="16">
        <v>0</v>
      </c>
      <c r="AH54" s="16">
        <v>0</v>
      </c>
      <c r="AI54" s="17">
        <f t="shared" si="88"/>
        <v>0</v>
      </c>
      <c r="AJ54" s="16">
        <v>0</v>
      </c>
      <c r="AK54" s="16">
        <v>0</v>
      </c>
      <c r="AL54" s="22">
        <f t="shared" si="46"/>
        <v>0</v>
      </c>
      <c r="AM54" s="30" t="s">
        <v>127</v>
      </c>
      <c r="AN54" s="16">
        <v>3.3333333333333335E-3</v>
      </c>
      <c r="AO54" s="16">
        <v>0</v>
      </c>
      <c r="AP54" s="17">
        <f t="shared" si="47"/>
        <v>3.3333333333333335E-3</v>
      </c>
      <c r="AQ54" s="16">
        <v>3.3222591362126247E-3</v>
      </c>
      <c r="AR54" s="16">
        <v>0</v>
      </c>
      <c r="AS54" s="17">
        <f t="shared" si="48"/>
        <v>3.3222591362126247E-3</v>
      </c>
      <c r="AT54" s="16">
        <v>0</v>
      </c>
      <c r="AU54" s="16">
        <v>0</v>
      </c>
      <c r="AV54" s="17">
        <f t="shared" si="49"/>
        <v>0</v>
      </c>
      <c r="AW54" s="16">
        <v>0</v>
      </c>
      <c r="AX54" s="16">
        <v>0</v>
      </c>
      <c r="AY54" s="17">
        <f t="shared" si="50"/>
        <v>0</v>
      </c>
      <c r="AZ54" s="16">
        <v>0</v>
      </c>
      <c r="BA54" s="16">
        <v>0</v>
      </c>
      <c r="BB54" s="17">
        <f t="shared" si="51"/>
        <v>0</v>
      </c>
      <c r="BC54" s="16">
        <v>0</v>
      </c>
      <c r="BD54" s="16">
        <v>0</v>
      </c>
      <c r="BE54" s="22">
        <f t="shared" si="52"/>
        <v>0</v>
      </c>
      <c r="BF54" s="30" t="s">
        <v>127</v>
      </c>
      <c r="BG54" s="16">
        <v>0</v>
      </c>
      <c r="BH54" s="16">
        <v>0</v>
      </c>
      <c r="BI54" s="17">
        <f t="shared" si="53"/>
        <v>0</v>
      </c>
      <c r="BJ54" s="16">
        <v>0</v>
      </c>
      <c r="BK54" s="16">
        <v>0</v>
      </c>
      <c r="BL54" s="17">
        <f t="shared" si="54"/>
        <v>0</v>
      </c>
      <c r="BM54" s="16">
        <v>0</v>
      </c>
      <c r="BN54" s="16">
        <v>0</v>
      </c>
      <c r="BO54" s="17">
        <f t="shared" si="55"/>
        <v>0</v>
      </c>
      <c r="BP54" s="16">
        <v>0</v>
      </c>
      <c r="BQ54" s="16">
        <v>0</v>
      </c>
      <c r="BR54" s="17">
        <f t="shared" si="56"/>
        <v>0</v>
      </c>
      <c r="BS54" s="16">
        <v>0</v>
      </c>
      <c r="BT54" s="16">
        <v>0</v>
      </c>
      <c r="BU54" s="17">
        <f t="shared" si="57"/>
        <v>0</v>
      </c>
      <c r="BV54" s="16">
        <v>0</v>
      </c>
      <c r="BW54" s="16">
        <v>0</v>
      </c>
      <c r="BX54" s="22">
        <f t="shared" si="58"/>
        <v>0</v>
      </c>
      <c r="BY54" s="30" t="s">
        <v>127</v>
      </c>
      <c r="BZ54" s="16">
        <v>0</v>
      </c>
      <c r="CA54" s="16">
        <v>0</v>
      </c>
      <c r="CB54" s="17">
        <f t="shared" si="59"/>
        <v>0</v>
      </c>
      <c r="CC54" s="16">
        <v>0</v>
      </c>
      <c r="CD54" s="16">
        <v>0</v>
      </c>
      <c r="CE54" s="17">
        <f t="shared" si="60"/>
        <v>0</v>
      </c>
      <c r="CF54" s="16">
        <v>0</v>
      </c>
      <c r="CG54" s="16">
        <v>0</v>
      </c>
      <c r="CH54" s="17">
        <f t="shared" si="61"/>
        <v>0</v>
      </c>
      <c r="CI54" s="16">
        <v>0</v>
      </c>
      <c r="CJ54" s="16">
        <v>0</v>
      </c>
      <c r="CK54" s="17">
        <f t="shared" si="62"/>
        <v>0</v>
      </c>
      <c r="CL54" s="16">
        <v>0</v>
      </c>
      <c r="CM54" s="16">
        <v>0</v>
      </c>
      <c r="CN54" s="17">
        <f t="shared" si="63"/>
        <v>0</v>
      </c>
      <c r="CO54" s="16">
        <v>0</v>
      </c>
      <c r="CP54" s="16">
        <v>0</v>
      </c>
      <c r="CQ54" s="22">
        <f t="shared" si="64"/>
        <v>0</v>
      </c>
      <c r="CR54" s="30" t="s">
        <v>127</v>
      </c>
      <c r="CS54" s="16">
        <v>0</v>
      </c>
      <c r="CT54" s="16">
        <v>0</v>
      </c>
      <c r="CU54" s="17">
        <f t="shared" si="65"/>
        <v>0</v>
      </c>
      <c r="CV54" s="16">
        <v>0</v>
      </c>
      <c r="CW54" s="16">
        <v>0</v>
      </c>
      <c r="CX54" s="17">
        <f t="shared" si="66"/>
        <v>0</v>
      </c>
      <c r="CY54" s="16">
        <v>0</v>
      </c>
      <c r="CZ54" s="16">
        <v>0</v>
      </c>
      <c r="DA54" s="17">
        <f t="shared" si="67"/>
        <v>0</v>
      </c>
      <c r="DB54" s="16">
        <v>0</v>
      </c>
      <c r="DC54" s="16">
        <v>0</v>
      </c>
      <c r="DD54" s="17">
        <f t="shared" si="68"/>
        <v>0</v>
      </c>
      <c r="DE54" s="16">
        <v>0</v>
      </c>
      <c r="DF54" s="16">
        <v>0</v>
      </c>
      <c r="DG54" s="17">
        <f t="shared" si="69"/>
        <v>0</v>
      </c>
      <c r="DH54" s="16">
        <v>0</v>
      </c>
      <c r="DI54" s="16">
        <v>0</v>
      </c>
      <c r="DJ54" s="22">
        <f t="shared" si="70"/>
        <v>0</v>
      </c>
      <c r="DK54" s="30" t="s">
        <v>127</v>
      </c>
      <c r="DL54" s="16">
        <v>0</v>
      </c>
      <c r="DM54" s="16">
        <v>0</v>
      </c>
      <c r="DN54" s="17">
        <f t="shared" si="71"/>
        <v>0</v>
      </c>
      <c r="DO54" s="16">
        <v>0</v>
      </c>
      <c r="DP54" s="16">
        <v>0</v>
      </c>
      <c r="DQ54" s="17">
        <f t="shared" si="72"/>
        <v>0</v>
      </c>
      <c r="DR54" s="16">
        <v>0</v>
      </c>
      <c r="DS54" s="16">
        <v>0</v>
      </c>
      <c r="DT54" s="17">
        <f t="shared" si="73"/>
        <v>0</v>
      </c>
      <c r="DU54" s="16">
        <v>0</v>
      </c>
      <c r="DV54" s="16">
        <v>0</v>
      </c>
      <c r="DW54" s="17">
        <f t="shared" si="74"/>
        <v>0</v>
      </c>
      <c r="DX54" s="16">
        <v>1.7889087656529517E-3</v>
      </c>
      <c r="DY54" s="16">
        <v>0</v>
      </c>
      <c r="DZ54" s="17">
        <f t="shared" si="75"/>
        <v>1.7889087656529517E-3</v>
      </c>
      <c r="EA54" s="16">
        <v>0</v>
      </c>
      <c r="EB54" s="16">
        <v>0</v>
      </c>
      <c r="EC54" s="22">
        <f t="shared" si="76"/>
        <v>0</v>
      </c>
      <c r="ED54" s="30" t="s">
        <v>127</v>
      </c>
      <c r="EE54" s="16">
        <v>0</v>
      </c>
      <c r="EF54" s="16">
        <v>0</v>
      </c>
      <c r="EG54" s="17">
        <f t="shared" si="77"/>
        <v>0</v>
      </c>
      <c r="EH54" s="16">
        <v>0</v>
      </c>
      <c r="EI54" s="16">
        <v>0</v>
      </c>
      <c r="EJ54" s="17">
        <f t="shared" si="78"/>
        <v>0</v>
      </c>
      <c r="EK54" s="16">
        <v>2.8571428571428571E-3</v>
      </c>
      <c r="EL54" s="16">
        <v>0</v>
      </c>
      <c r="EM54" s="17">
        <f t="shared" si="79"/>
        <v>2.8571428571428571E-3</v>
      </c>
      <c r="EN54" s="16">
        <v>0</v>
      </c>
      <c r="EO54" s="16">
        <v>0</v>
      </c>
      <c r="EP54" s="17">
        <f t="shared" si="80"/>
        <v>0</v>
      </c>
      <c r="EQ54" s="16">
        <v>0</v>
      </c>
      <c r="ER54" s="16">
        <v>0</v>
      </c>
      <c r="ES54" s="17">
        <f t="shared" si="81"/>
        <v>0</v>
      </c>
      <c r="ET54" s="16">
        <v>0</v>
      </c>
      <c r="EU54" s="16">
        <v>0</v>
      </c>
      <c r="EV54" s="22">
        <f t="shared" si="82"/>
        <v>0</v>
      </c>
      <c r="EW54" s="30" t="s">
        <v>127</v>
      </c>
      <c r="EX54" s="16">
        <v>0</v>
      </c>
      <c r="EY54" s="16">
        <v>0</v>
      </c>
      <c r="EZ54" s="17">
        <f t="shared" si="83"/>
        <v>0</v>
      </c>
      <c r="FA54" s="16">
        <v>0</v>
      </c>
      <c r="FB54" s="16">
        <v>0</v>
      </c>
      <c r="FC54" s="17">
        <f t="shared" si="84"/>
        <v>0</v>
      </c>
      <c r="FD54" s="16">
        <v>0</v>
      </c>
      <c r="FE54" s="16">
        <v>0</v>
      </c>
      <c r="FF54" s="17">
        <f t="shared" si="85"/>
        <v>0</v>
      </c>
      <c r="FG54" s="16">
        <v>0</v>
      </c>
      <c r="FH54" s="16">
        <v>0</v>
      </c>
      <c r="FI54" s="17">
        <f t="shared" si="86"/>
        <v>0</v>
      </c>
      <c r="FJ54" s="16">
        <v>0</v>
      </c>
      <c r="FK54" s="16">
        <v>0</v>
      </c>
      <c r="FL54" s="17">
        <f t="shared" si="87"/>
        <v>0</v>
      </c>
    </row>
    <row r="55" spans="1:168" ht="12" customHeight="1" x14ac:dyDescent="0.2">
      <c r="A55" s="30" t="s">
        <v>26</v>
      </c>
      <c r="B55" s="16">
        <v>0</v>
      </c>
      <c r="C55" s="16">
        <v>0</v>
      </c>
      <c r="D55" s="17">
        <f t="shared" si="36"/>
        <v>0</v>
      </c>
      <c r="E55" s="16">
        <v>3.4129692832764505E-3</v>
      </c>
      <c r="F55" s="16">
        <v>0</v>
      </c>
      <c r="G55" s="17">
        <f t="shared" si="37"/>
        <v>3.4129692832764505E-3</v>
      </c>
      <c r="H55" s="16">
        <v>0</v>
      </c>
      <c r="I55" s="16">
        <v>0</v>
      </c>
      <c r="J55" s="17">
        <f t="shared" si="38"/>
        <v>0</v>
      </c>
      <c r="K55" s="16">
        <v>2.0771513353115726E-2</v>
      </c>
      <c r="L55" s="16">
        <v>0</v>
      </c>
      <c r="M55" s="17">
        <f t="shared" si="39"/>
        <v>2.0771513353115726E-2</v>
      </c>
      <c r="N55" s="16">
        <v>1.0362694300518135E-2</v>
      </c>
      <c r="O55" s="16">
        <v>0</v>
      </c>
      <c r="P55" s="17">
        <f t="shared" si="40"/>
        <v>1.0362694300518135E-2</v>
      </c>
      <c r="Q55" s="16">
        <v>0</v>
      </c>
      <c r="R55" s="16">
        <v>0</v>
      </c>
      <c r="S55" s="22">
        <f t="shared" si="41"/>
        <v>0</v>
      </c>
      <c r="T55" s="30" t="s">
        <v>26</v>
      </c>
      <c r="U55" s="16">
        <v>0</v>
      </c>
      <c r="V55" s="16">
        <v>0</v>
      </c>
      <c r="W55" s="17">
        <f t="shared" si="42"/>
        <v>0</v>
      </c>
      <c r="X55" s="16">
        <v>0</v>
      </c>
      <c r="Y55" s="16">
        <v>0</v>
      </c>
      <c r="Z55" s="17">
        <f t="shared" si="43"/>
        <v>0</v>
      </c>
      <c r="AA55" s="16">
        <v>0</v>
      </c>
      <c r="AB55" s="16">
        <v>0</v>
      </c>
      <c r="AC55" s="17">
        <f t="shared" si="44"/>
        <v>0</v>
      </c>
      <c r="AD55" s="16">
        <v>0</v>
      </c>
      <c r="AE55" s="16">
        <v>0</v>
      </c>
      <c r="AF55" s="17">
        <f t="shared" si="45"/>
        <v>0</v>
      </c>
      <c r="AG55" s="16">
        <v>0</v>
      </c>
      <c r="AH55" s="16">
        <v>0</v>
      </c>
      <c r="AI55" s="17">
        <f t="shared" si="88"/>
        <v>0</v>
      </c>
      <c r="AJ55" s="16">
        <v>0</v>
      </c>
      <c r="AK55" s="16">
        <v>0</v>
      </c>
      <c r="AL55" s="22">
        <f t="shared" si="46"/>
        <v>0</v>
      </c>
      <c r="AM55" s="30" t="s">
        <v>26</v>
      </c>
      <c r="AN55" s="16">
        <v>5.6666666666666664E-2</v>
      </c>
      <c r="AO55" s="16">
        <v>0</v>
      </c>
      <c r="AP55" s="17">
        <f t="shared" si="47"/>
        <v>5.6666666666666664E-2</v>
      </c>
      <c r="AQ55" s="16">
        <v>5.647840531561462E-2</v>
      </c>
      <c r="AR55" s="16">
        <v>0</v>
      </c>
      <c r="AS55" s="17">
        <f t="shared" si="48"/>
        <v>5.647840531561462E-2</v>
      </c>
      <c r="AT55" s="16">
        <v>1.3468013468013467E-2</v>
      </c>
      <c r="AU55" s="16">
        <v>0</v>
      </c>
      <c r="AV55" s="17">
        <f t="shared" si="49"/>
        <v>1.3468013468013467E-2</v>
      </c>
      <c r="AW55" s="16">
        <v>0</v>
      </c>
      <c r="AX55" s="16">
        <v>0</v>
      </c>
      <c r="AY55" s="17">
        <f t="shared" si="50"/>
        <v>0</v>
      </c>
      <c r="AZ55" s="16">
        <v>4.5258620689655173E-2</v>
      </c>
      <c r="BA55" s="16">
        <v>0</v>
      </c>
      <c r="BB55" s="17">
        <f t="shared" si="51"/>
        <v>4.5258620689655173E-2</v>
      </c>
      <c r="BC55" s="16">
        <v>1.0033444816053512E-2</v>
      </c>
      <c r="BD55" s="16">
        <v>0</v>
      </c>
      <c r="BE55" s="22">
        <f t="shared" si="52"/>
        <v>1.0033444816053512E-2</v>
      </c>
      <c r="BF55" s="30" t="s">
        <v>26</v>
      </c>
      <c r="BG55" s="16">
        <v>3.888888888888889E-2</v>
      </c>
      <c r="BH55" s="16">
        <v>0</v>
      </c>
      <c r="BI55" s="17">
        <f t="shared" si="53"/>
        <v>3.888888888888889E-2</v>
      </c>
      <c r="BJ55" s="16">
        <v>6.7796610169491523E-3</v>
      </c>
      <c r="BK55" s="16">
        <v>0</v>
      </c>
      <c r="BL55" s="17">
        <f t="shared" si="54"/>
        <v>6.7796610169491523E-3</v>
      </c>
      <c r="BM55" s="16">
        <v>2.9239766081871343E-3</v>
      </c>
      <c r="BN55" s="16">
        <v>0</v>
      </c>
      <c r="BO55" s="17">
        <f t="shared" si="55"/>
        <v>2.9239766081871343E-3</v>
      </c>
      <c r="BP55" s="16">
        <v>0</v>
      </c>
      <c r="BQ55" s="16">
        <v>0</v>
      </c>
      <c r="BR55" s="17">
        <f t="shared" si="56"/>
        <v>0</v>
      </c>
      <c r="BS55" s="16">
        <v>0</v>
      </c>
      <c r="BT55" s="16">
        <v>0</v>
      </c>
      <c r="BU55" s="17">
        <f t="shared" si="57"/>
        <v>0</v>
      </c>
      <c r="BV55" s="16">
        <v>4.6728971962616819E-3</v>
      </c>
      <c r="BW55" s="16">
        <v>0</v>
      </c>
      <c r="BX55" s="22">
        <f t="shared" si="58"/>
        <v>4.6728971962616819E-3</v>
      </c>
      <c r="BY55" s="30" t="s">
        <v>26</v>
      </c>
      <c r="BZ55" s="16">
        <v>1.7964071856287425E-2</v>
      </c>
      <c r="CA55" s="16">
        <v>0</v>
      </c>
      <c r="CB55" s="17">
        <f t="shared" si="59"/>
        <v>1.7964071856287425E-2</v>
      </c>
      <c r="CC55" s="16">
        <v>2.8818443804034581E-2</v>
      </c>
      <c r="CD55" s="16">
        <v>0</v>
      </c>
      <c r="CE55" s="17">
        <f t="shared" si="60"/>
        <v>2.8818443804034581E-2</v>
      </c>
      <c r="CF55" s="16">
        <v>9.1743119266055051E-3</v>
      </c>
      <c r="CG55" s="16">
        <v>0</v>
      </c>
      <c r="CH55" s="17">
        <f t="shared" si="61"/>
        <v>9.1743119266055051E-3</v>
      </c>
      <c r="CI55" s="16">
        <v>3.3898305084745762E-3</v>
      </c>
      <c r="CJ55" s="16">
        <v>3.3898305084745762E-3</v>
      </c>
      <c r="CK55" s="17">
        <f t="shared" si="62"/>
        <v>6.7796610169491523E-3</v>
      </c>
      <c r="CL55" s="16">
        <v>0</v>
      </c>
      <c r="CM55" s="16">
        <v>0</v>
      </c>
      <c r="CN55" s="17">
        <f t="shared" si="63"/>
        <v>0</v>
      </c>
      <c r="CO55" s="16">
        <v>2.9585798816568047E-3</v>
      </c>
      <c r="CP55" s="16">
        <v>0</v>
      </c>
      <c r="CQ55" s="22">
        <f t="shared" si="64"/>
        <v>2.9585798816568047E-3</v>
      </c>
      <c r="CR55" s="30" t="s">
        <v>26</v>
      </c>
      <c r="CS55" s="16">
        <v>6.269592476489028E-3</v>
      </c>
      <c r="CT55" s="16">
        <v>0</v>
      </c>
      <c r="CU55" s="17">
        <f t="shared" si="65"/>
        <v>6.269592476489028E-3</v>
      </c>
      <c r="CV55" s="16">
        <v>6.9767441860465115E-2</v>
      </c>
      <c r="CW55" s="16">
        <v>0</v>
      </c>
      <c r="CX55" s="17">
        <f t="shared" si="66"/>
        <v>6.9767441860465115E-2</v>
      </c>
      <c r="CY55" s="16">
        <v>0</v>
      </c>
      <c r="CZ55" s="16">
        <v>0</v>
      </c>
      <c r="DA55" s="17">
        <f t="shared" si="67"/>
        <v>0</v>
      </c>
      <c r="DB55" s="16">
        <v>5.6179775280898875E-3</v>
      </c>
      <c r="DC55" s="16">
        <v>0</v>
      </c>
      <c r="DD55" s="17">
        <f t="shared" si="68"/>
        <v>5.6179775280898875E-3</v>
      </c>
      <c r="DE55" s="16">
        <v>5.1679586563307496E-3</v>
      </c>
      <c r="DF55" s="16">
        <v>0</v>
      </c>
      <c r="DG55" s="17">
        <f t="shared" si="69"/>
        <v>5.1679586563307496E-3</v>
      </c>
      <c r="DH55" s="16">
        <v>6.1538461538461538E-3</v>
      </c>
      <c r="DI55" s="16">
        <v>0</v>
      </c>
      <c r="DJ55" s="22">
        <f t="shared" si="70"/>
        <v>6.1538461538461538E-3</v>
      </c>
      <c r="DK55" s="30" t="s">
        <v>26</v>
      </c>
      <c r="DL55" s="16">
        <v>2.4752475247524753E-3</v>
      </c>
      <c r="DM55" s="16">
        <v>0</v>
      </c>
      <c r="DN55" s="17">
        <f t="shared" si="71"/>
        <v>2.4752475247524753E-3</v>
      </c>
      <c r="DO55" s="16">
        <v>5.5384615384615386E-2</v>
      </c>
      <c r="DP55" s="16">
        <v>0</v>
      </c>
      <c r="DQ55" s="17">
        <f t="shared" si="72"/>
        <v>5.5384615384615386E-2</v>
      </c>
      <c r="DR55" s="16">
        <v>3.8167938931297711E-2</v>
      </c>
      <c r="DS55" s="16">
        <v>0</v>
      </c>
      <c r="DT55" s="17">
        <f t="shared" si="73"/>
        <v>3.8167938931297711E-2</v>
      </c>
      <c r="DU55" s="16">
        <v>0.11228070175438597</v>
      </c>
      <c r="DV55" s="16">
        <v>0</v>
      </c>
      <c r="DW55" s="17">
        <f t="shared" si="74"/>
        <v>0.11228070175438597</v>
      </c>
      <c r="DX55" s="16">
        <v>0</v>
      </c>
      <c r="DY55" s="16">
        <v>0</v>
      </c>
      <c r="DZ55" s="17">
        <f t="shared" si="75"/>
        <v>0</v>
      </c>
      <c r="EA55" s="16">
        <v>0</v>
      </c>
      <c r="EB55" s="16">
        <v>0</v>
      </c>
      <c r="EC55" s="22">
        <f t="shared" si="76"/>
        <v>0</v>
      </c>
      <c r="ED55" s="30" t="s">
        <v>26</v>
      </c>
      <c r="EE55" s="16">
        <v>0</v>
      </c>
      <c r="EF55" s="16">
        <v>0</v>
      </c>
      <c r="EG55" s="17">
        <f t="shared" si="77"/>
        <v>0</v>
      </c>
      <c r="EH55" s="16">
        <v>3.0487804878048782E-3</v>
      </c>
      <c r="EI55" s="16">
        <v>0</v>
      </c>
      <c r="EJ55" s="17">
        <f t="shared" si="78"/>
        <v>3.0487804878048782E-3</v>
      </c>
      <c r="EK55" s="16">
        <v>5.7142857142857143E-3</v>
      </c>
      <c r="EL55" s="16">
        <v>0</v>
      </c>
      <c r="EM55" s="17">
        <f t="shared" si="79"/>
        <v>5.7142857142857143E-3</v>
      </c>
      <c r="EN55" s="16">
        <v>0</v>
      </c>
      <c r="EO55" s="16">
        <v>0</v>
      </c>
      <c r="EP55" s="17">
        <f t="shared" si="80"/>
        <v>0</v>
      </c>
      <c r="EQ55" s="16">
        <v>0</v>
      </c>
      <c r="ER55" s="16">
        <v>0</v>
      </c>
      <c r="ES55" s="17">
        <f t="shared" si="81"/>
        <v>0</v>
      </c>
      <c r="ET55" s="16">
        <v>2.0790020790020791E-3</v>
      </c>
      <c r="EU55" s="16">
        <v>0</v>
      </c>
      <c r="EV55" s="22">
        <f t="shared" si="82"/>
        <v>2.0790020790020791E-3</v>
      </c>
      <c r="EW55" s="30" t="s">
        <v>26</v>
      </c>
      <c r="EX55" s="16">
        <v>0</v>
      </c>
      <c r="EY55" s="16">
        <v>0</v>
      </c>
      <c r="EZ55" s="17">
        <f t="shared" si="83"/>
        <v>0</v>
      </c>
      <c r="FA55" s="16">
        <v>2.6109660574412533E-3</v>
      </c>
      <c r="FB55" s="16">
        <v>0</v>
      </c>
      <c r="FC55" s="17">
        <f t="shared" si="84"/>
        <v>2.6109660574412533E-3</v>
      </c>
      <c r="FD55" s="16">
        <v>9.0090090090090089E-3</v>
      </c>
      <c r="FE55" s="16">
        <v>0</v>
      </c>
      <c r="FF55" s="17">
        <f t="shared" si="85"/>
        <v>9.0090090090090089E-3</v>
      </c>
      <c r="FG55" s="16">
        <v>2.9565217391304348E-2</v>
      </c>
      <c r="FH55" s="16">
        <v>3.4782608695652175E-3</v>
      </c>
      <c r="FI55" s="17">
        <f t="shared" si="86"/>
        <v>3.3043478260869563E-2</v>
      </c>
      <c r="FJ55" s="16">
        <v>0</v>
      </c>
      <c r="FK55" s="16">
        <v>0</v>
      </c>
      <c r="FL55" s="17">
        <f t="shared" si="87"/>
        <v>0</v>
      </c>
    </row>
    <row r="56" spans="1:168" ht="12" customHeight="1" x14ac:dyDescent="0.2">
      <c r="A56" s="30" t="s">
        <v>103</v>
      </c>
      <c r="B56" s="16">
        <v>0</v>
      </c>
      <c r="C56" s="16">
        <v>0</v>
      </c>
      <c r="D56" s="17">
        <f t="shared" si="36"/>
        <v>0</v>
      </c>
      <c r="E56" s="16">
        <v>0</v>
      </c>
      <c r="F56" s="16">
        <v>0</v>
      </c>
      <c r="G56" s="17">
        <f t="shared" si="37"/>
        <v>0</v>
      </c>
      <c r="H56" s="16">
        <v>0</v>
      </c>
      <c r="I56" s="16">
        <v>0</v>
      </c>
      <c r="J56" s="17">
        <f t="shared" si="38"/>
        <v>0</v>
      </c>
      <c r="K56" s="16">
        <v>8.9020771513353119E-3</v>
      </c>
      <c r="L56" s="16">
        <v>0</v>
      </c>
      <c r="M56" s="17">
        <f t="shared" si="39"/>
        <v>8.9020771513353119E-3</v>
      </c>
      <c r="N56" s="16">
        <v>0</v>
      </c>
      <c r="O56" s="16">
        <v>0</v>
      </c>
      <c r="P56" s="17">
        <f t="shared" si="40"/>
        <v>0</v>
      </c>
      <c r="Q56" s="16">
        <v>0</v>
      </c>
      <c r="R56" s="16">
        <v>0</v>
      </c>
      <c r="S56" s="22">
        <f t="shared" si="41"/>
        <v>0</v>
      </c>
      <c r="T56" s="30" t="s">
        <v>103</v>
      </c>
      <c r="U56" s="16">
        <v>0</v>
      </c>
      <c r="V56" s="16">
        <v>0</v>
      </c>
      <c r="W56" s="17">
        <f t="shared" si="42"/>
        <v>0</v>
      </c>
      <c r="X56" s="16">
        <v>0</v>
      </c>
      <c r="Y56" s="16">
        <v>0</v>
      </c>
      <c r="Z56" s="17">
        <f t="shared" si="43"/>
        <v>0</v>
      </c>
      <c r="AA56" s="16">
        <v>0</v>
      </c>
      <c r="AB56" s="16">
        <v>0</v>
      </c>
      <c r="AC56" s="17">
        <f t="shared" si="44"/>
        <v>0</v>
      </c>
      <c r="AD56" s="16">
        <v>0</v>
      </c>
      <c r="AE56" s="16">
        <v>0</v>
      </c>
      <c r="AF56" s="17">
        <f t="shared" si="45"/>
        <v>0</v>
      </c>
      <c r="AG56" s="16">
        <v>0</v>
      </c>
      <c r="AH56" s="16">
        <v>0</v>
      </c>
      <c r="AI56" s="17">
        <f t="shared" si="88"/>
        <v>0</v>
      </c>
      <c r="AJ56" s="16">
        <v>0</v>
      </c>
      <c r="AK56" s="16">
        <v>0</v>
      </c>
      <c r="AL56" s="22">
        <f t="shared" si="46"/>
        <v>0</v>
      </c>
      <c r="AM56" s="30" t="s">
        <v>103</v>
      </c>
      <c r="AN56" s="16">
        <v>0</v>
      </c>
      <c r="AO56" s="16">
        <v>0</v>
      </c>
      <c r="AP56" s="17">
        <f t="shared" si="47"/>
        <v>0</v>
      </c>
      <c r="AQ56" s="16">
        <v>0</v>
      </c>
      <c r="AR56" s="16">
        <v>0</v>
      </c>
      <c r="AS56" s="17">
        <f t="shared" si="48"/>
        <v>0</v>
      </c>
      <c r="AT56" s="16">
        <v>0</v>
      </c>
      <c r="AU56" s="16">
        <v>0</v>
      </c>
      <c r="AV56" s="17">
        <f t="shared" si="49"/>
        <v>0</v>
      </c>
      <c r="AW56" s="16">
        <v>0</v>
      </c>
      <c r="AX56" s="16">
        <v>0</v>
      </c>
      <c r="AY56" s="17">
        <f t="shared" si="50"/>
        <v>0</v>
      </c>
      <c r="AZ56" s="16">
        <v>0</v>
      </c>
      <c r="BA56" s="16">
        <v>0</v>
      </c>
      <c r="BB56" s="17">
        <f t="shared" si="51"/>
        <v>0</v>
      </c>
      <c r="BC56" s="16">
        <v>0</v>
      </c>
      <c r="BD56" s="16">
        <v>0</v>
      </c>
      <c r="BE56" s="22">
        <f t="shared" si="52"/>
        <v>0</v>
      </c>
      <c r="BF56" s="30" t="s">
        <v>103</v>
      </c>
      <c r="BG56" s="16">
        <v>0</v>
      </c>
      <c r="BH56" s="16">
        <v>0</v>
      </c>
      <c r="BI56" s="17">
        <f t="shared" si="53"/>
        <v>0</v>
      </c>
      <c r="BJ56" s="16">
        <v>0</v>
      </c>
      <c r="BK56" s="16">
        <v>0</v>
      </c>
      <c r="BL56" s="17">
        <f t="shared" si="54"/>
        <v>0</v>
      </c>
      <c r="BM56" s="16">
        <v>0</v>
      </c>
      <c r="BN56" s="16">
        <v>0</v>
      </c>
      <c r="BO56" s="17">
        <f t="shared" si="55"/>
        <v>0</v>
      </c>
      <c r="BP56" s="16">
        <v>0</v>
      </c>
      <c r="BQ56" s="16">
        <v>0</v>
      </c>
      <c r="BR56" s="17">
        <f t="shared" si="56"/>
        <v>0</v>
      </c>
      <c r="BS56" s="16">
        <v>0</v>
      </c>
      <c r="BT56" s="16">
        <v>0</v>
      </c>
      <c r="BU56" s="17">
        <f t="shared" si="57"/>
        <v>0</v>
      </c>
      <c r="BV56" s="16">
        <v>0</v>
      </c>
      <c r="BW56" s="16">
        <v>0</v>
      </c>
      <c r="BX56" s="22">
        <f t="shared" si="58"/>
        <v>0</v>
      </c>
      <c r="BY56" s="30" t="s">
        <v>103</v>
      </c>
      <c r="BZ56" s="16">
        <v>0</v>
      </c>
      <c r="CA56" s="16">
        <v>0</v>
      </c>
      <c r="CB56" s="17">
        <f t="shared" si="59"/>
        <v>0</v>
      </c>
      <c r="CC56" s="16">
        <v>0</v>
      </c>
      <c r="CD56" s="16">
        <v>0</v>
      </c>
      <c r="CE56" s="17">
        <f t="shared" si="60"/>
        <v>0</v>
      </c>
      <c r="CF56" s="16">
        <v>0</v>
      </c>
      <c r="CG56" s="16">
        <v>0</v>
      </c>
      <c r="CH56" s="17">
        <f t="shared" si="61"/>
        <v>0</v>
      </c>
      <c r="CI56" s="16">
        <v>0</v>
      </c>
      <c r="CJ56" s="16">
        <v>3.3898305084745762E-3</v>
      </c>
      <c r="CK56" s="17">
        <f t="shared" si="62"/>
        <v>3.3898305084745762E-3</v>
      </c>
      <c r="CL56" s="16">
        <v>0</v>
      </c>
      <c r="CM56" s="16">
        <v>0</v>
      </c>
      <c r="CN56" s="17">
        <f t="shared" si="63"/>
        <v>0</v>
      </c>
      <c r="CO56" s="16">
        <v>0</v>
      </c>
      <c r="CP56" s="16">
        <v>0</v>
      </c>
      <c r="CQ56" s="22">
        <f t="shared" si="64"/>
        <v>0</v>
      </c>
      <c r="CR56" s="30" t="s">
        <v>103</v>
      </c>
      <c r="CS56" s="16">
        <v>0</v>
      </c>
      <c r="CT56" s="16">
        <v>0</v>
      </c>
      <c r="CU56" s="17">
        <f t="shared" si="65"/>
        <v>0</v>
      </c>
      <c r="CV56" s="16">
        <v>0</v>
      </c>
      <c r="CW56" s="16">
        <v>0</v>
      </c>
      <c r="CX56" s="17">
        <f t="shared" si="66"/>
        <v>0</v>
      </c>
      <c r="CY56" s="16">
        <v>0</v>
      </c>
      <c r="CZ56" s="16">
        <v>0</v>
      </c>
      <c r="DA56" s="17">
        <f t="shared" si="67"/>
        <v>0</v>
      </c>
      <c r="DB56" s="16">
        <v>0</v>
      </c>
      <c r="DC56" s="16">
        <v>0</v>
      </c>
      <c r="DD56" s="17">
        <f t="shared" si="68"/>
        <v>0</v>
      </c>
      <c r="DE56" s="16">
        <v>0</v>
      </c>
      <c r="DF56" s="16">
        <v>0</v>
      </c>
      <c r="DG56" s="17">
        <f t="shared" si="69"/>
        <v>0</v>
      </c>
      <c r="DH56" s="16">
        <v>0</v>
      </c>
      <c r="DI56" s="16">
        <v>0</v>
      </c>
      <c r="DJ56" s="22">
        <f t="shared" si="70"/>
        <v>0</v>
      </c>
      <c r="DK56" s="30" t="s">
        <v>103</v>
      </c>
      <c r="DL56" s="16">
        <v>0</v>
      </c>
      <c r="DM56" s="16">
        <v>0</v>
      </c>
      <c r="DN56" s="17">
        <f t="shared" si="71"/>
        <v>0</v>
      </c>
      <c r="DO56" s="16">
        <v>0</v>
      </c>
      <c r="DP56" s="16">
        <v>0</v>
      </c>
      <c r="DQ56" s="17">
        <f t="shared" si="72"/>
        <v>0</v>
      </c>
      <c r="DR56" s="16">
        <v>0</v>
      </c>
      <c r="DS56" s="16">
        <v>0</v>
      </c>
      <c r="DT56" s="17">
        <f t="shared" si="73"/>
        <v>0</v>
      </c>
      <c r="DU56" s="16">
        <v>0</v>
      </c>
      <c r="DV56" s="16">
        <v>0</v>
      </c>
      <c r="DW56" s="17">
        <f t="shared" si="74"/>
        <v>0</v>
      </c>
      <c r="DX56" s="16">
        <v>0</v>
      </c>
      <c r="DY56" s="16">
        <v>0</v>
      </c>
      <c r="DZ56" s="17">
        <f t="shared" si="75"/>
        <v>0</v>
      </c>
      <c r="EA56" s="16">
        <v>0</v>
      </c>
      <c r="EB56" s="16">
        <v>0</v>
      </c>
      <c r="EC56" s="22">
        <f t="shared" si="76"/>
        <v>0</v>
      </c>
      <c r="ED56" s="30" t="s">
        <v>103</v>
      </c>
      <c r="EE56" s="16">
        <v>0</v>
      </c>
      <c r="EF56" s="16">
        <v>0</v>
      </c>
      <c r="EG56" s="17">
        <f t="shared" si="77"/>
        <v>0</v>
      </c>
      <c r="EH56" s="16">
        <v>0</v>
      </c>
      <c r="EI56" s="16">
        <v>0</v>
      </c>
      <c r="EJ56" s="17">
        <f t="shared" si="78"/>
        <v>0</v>
      </c>
      <c r="EK56" s="16">
        <v>2.8571428571428571E-2</v>
      </c>
      <c r="EL56" s="16">
        <v>0</v>
      </c>
      <c r="EM56" s="17">
        <f t="shared" si="79"/>
        <v>2.8571428571428571E-2</v>
      </c>
      <c r="EN56" s="16">
        <v>0</v>
      </c>
      <c r="EO56" s="16">
        <v>0</v>
      </c>
      <c r="EP56" s="17">
        <f t="shared" si="80"/>
        <v>0</v>
      </c>
      <c r="EQ56" s="16">
        <v>0</v>
      </c>
      <c r="ER56" s="16">
        <v>0</v>
      </c>
      <c r="ES56" s="17">
        <f t="shared" si="81"/>
        <v>0</v>
      </c>
      <c r="ET56" s="16">
        <v>0</v>
      </c>
      <c r="EU56" s="16">
        <v>0</v>
      </c>
      <c r="EV56" s="22">
        <f t="shared" si="82"/>
        <v>0</v>
      </c>
      <c r="EW56" s="30" t="s">
        <v>103</v>
      </c>
      <c r="EX56" s="16">
        <v>0</v>
      </c>
      <c r="EY56" s="16">
        <v>0</v>
      </c>
      <c r="EZ56" s="17">
        <f t="shared" si="83"/>
        <v>0</v>
      </c>
      <c r="FA56" s="16">
        <v>0</v>
      </c>
      <c r="FB56" s="16">
        <v>0</v>
      </c>
      <c r="FC56" s="17">
        <f t="shared" si="84"/>
        <v>0</v>
      </c>
      <c r="FD56" s="16">
        <v>0</v>
      </c>
      <c r="FE56" s="16">
        <v>0</v>
      </c>
      <c r="FF56" s="17">
        <f t="shared" si="85"/>
        <v>0</v>
      </c>
      <c r="FG56" s="16">
        <v>0</v>
      </c>
      <c r="FH56" s="16">
        <v>0</v>
      </c>
      <c r="FI56" s="17">
        <f t="shared" si="86"/>
        <v>0</v>
      </c>
      <c r="FJ56" s="16">
        <v>0</v>
      </c>
      <c r="FK56" s="16">
        <v>0</v>
      </c>
      <c r="FL56" s="17">
        <f t="shared" si="87"/>
        <v>0</v>
      </c>
    </row>
    <row r="57" spans="1:168" ht="12" customHeight="1" x14ac:dyDescent="0.2">
      <c r="A57" s="30" t="s">
        <v>104</v>
      </c>
      <c r="B57" s="16">
        <v>0</v>
      </c>
      <c r="C57" s="16">
        <v>0</v>
      </c>
      <c r="D57" s="17">
        <f t="shared" si="36"/>
        <v>0</v>
      </c>
      <c r="E57" s="16">
        <v>0</v>
      </c>
      <c r="F57" s="16">
        <v>0</v>
      </c>
      <c r="G57" s="17">
        <f t="shared" si="37"/>
        <v>0</v>
      </c>
      <c r="H57" s="16">
        <v>2.8089887640449437E-3</v>
      </c>
      <c r="I57" s="16">
        <v>2.8089887640449437E-3</v>
      </c>
      <c r="J57" s="17">
        <f t="shared" si="38"/>
        <v>5.6179775280898875E-3</v>
      </c>
      <c r="K57" s="16">
        <v>2.967359050445104E-3</v>
      </c>
      <c r="L57" s="16">
        <v>0</v>
      </c>
      <c r="M57" s="17">
        <f t="shared" si="39"/>
        <v>2.967359050445104E-3</v>
      </c>
      <c r="N57" s="16">
        <v>0</v>
      </c>
      <c r="O57" s="16">
        <v>0</v>
      </c>
      <c r="P57" s="17">
        <f t="shared" si="40"/>
        <v>0</v>
      </c>
      <c r="Q57" s="16">
        <v>0</v>
      </c>
      <c r="R57" s="16">
        <v>0</v>
      </c>
      <c r="S57" s="22">
        <f t="shared" si="41"/>
        <v>0</v>
      </c>
      <c r="T57" s="30" t="s">
        <v>104</v>
      </c>
      <c r="U57" s="16">
        <v>0</v>
      </c>
      <c r="V57" s="16">
        <v>0</v>
      </c>
      <c r="W57" s="17">
        <f t="shared" si="42"/>
        <v>0</v>
      </c>
      <c r="X57" s="16">
        <v>0</v>
      </c>
      <c r="Y57" s="16">
        <v>0</v>
      </c>
      <c r="Z57" s="17">
        <f t="shared" si="43"/>
        <v>0</v>
      </c>
      <c r="AA57" s="16">
        <v>0</v>
      </c>
      <c r="AB57" s="16">
        <v>0</v>
      </c>
      <c r="AC57" s="17">
        <f t="shared" si="44"/>
        <v>0</v>
      </c>
      <c r="AD57" s="16">
        <v>0</v>
      </c>
      <c r="AE57" s="16">
        <v>0</v>
      </c>
      <c r="AF57" s="17">
        <f t="shared" si="45"/>
        <v>0</v>
      </c>
      <c r="AG57" s="16">
        <v>3.4246575342465752E-3</v>
      </c>
      <c r="AH57" s="16">
        <v>0</v>
      </c>
      <c r="AI57" s="17">
        <f t="shared" si="88"/>
        <v>3.4246575342465752E-3</v>
      </c>
      <c r="AJ57" s="16">
        <v>2.9585798816568047E-3</v>
      </c>
      <c r="AK57" s="16">
        <v>0</v>
      </c>
      <c r="AL57" s="22">
        <f t="shared" si="46"/>
        <v>2.9585798816568047E-3</v>
      </c>
      <c r="AM57" s="30" t="s">
        <v>104</v>
      </c>
      <c r="AN57" s="16">
        <v>0.01</v>
      </c>
      <c r="AO57" s="16">
        <v>3.3333333333333335E-3</v>
      </c>
      <c r="AP57" s="17">
        <f t="shared" si="47"/>
        <v>1.3333333333333334E-2</v>
      </c>
      <c r="AQ57" s="16">
        <v>1.3289036544850499E-2</v>
      </c>
      <c r="AR57" s="16">
        <v>0</v>
      </c>
      <c r="AS57" s="17">
        <f t="shared" si="48"/>
        <v>1.3289036544850499E-2</v>
      </c>
      <c r="AT57" s="16">
        <v>0</v>
      </c>
      <c r="AU57" s="16">
        <v>0</v>
      </c>
      <c r="AV57" s="17">
        <f t="shared" si="49"/>
        <v>0</v>
      </c>
      <c r="AW57" s="16">
        <v>0</v>
      </c>
      <c r="AX57" s="16">
        <v>0</v>
      </c>
      <c r="AY57" s="17">
        <f t="shared" si="50"/>
        <v>0</v>
      </c>
      <c r="AZ57" s="16">
        <v>0</v>
      </c>
      <c r="BA57" s="16">
        <v>0</v>
      </c>
      <c r="BB57" s="17">
        <f t="shared" si="51"/>
        <v>0</v>
      </c>
      <c r="BC57" s="16">
        <v>0</v>
      </c>
      <c r="BD57" s="16">
        <v>0</v>
      </c>
      <c r="BE57" s="22">
        <f t="shared" si="52"/>
        <v>0</v>
      </c>
      <c r="BF57" s="30" t="s">
        <v>104</v>
      </c>
      <c r="BG57" s="16">
        <v>0</v>
      </c>
      <c r="BH57" s="16">
        <v>0</v>
      </c>
      <c r="BI57" s="17">
        <f t="shared" si="53"/>
        <v>0</v>
      </c>
      <c r="BJ57" s="16">
        <v>0</v>
      </c>
      <c r="BK57" s="16">
        <v>0</v>
      </c>
      <c r="BL57" s="17">
        <f t="shared" si="54"/>
        <v>0</v>
      </c>
      <c r="BM57" s="16">
        <v>0</v>
      </c>
      <c r="BN57" s="16">
        <v>0</v>
      </c>
      <c r="BO57" s="17">
        <f t="shared" si="55"/>
        <v>0</v>
      </c>
      <c r="BP57" s="16">
        <v>0</v>
      </c>
      <c r="BQ57" s="16">
        <v>0</v>
      </c>
      <c r="BR57" s="17">
        <f t="shared" si="56"/>
        <v>0</v>
      </c>
      <c r="BS57" s="16">
        <v>0</v>
      </c>
      <c r="BT57" s="16">
        <v>0</v>
      </c>
      <c r="BU57" s="17">
        <f t="shared" si="57"/>
        <v>0</v>
      </c>
      <c r="BV57" s="16">
        <v>0</v>
      </c>
      <c r="BW57" s="16">
        <v>0</v>
      </c>
      <c r="BX57" s="22">
        <f t="shared" si="58"/>
        <v>0</v>
      </c>
      <c r="BY57" s="30" t="s">
        <v>104</v>
      </c>
      <c r="BZ57" s="16">
        <v>0</v>
      </c>
      <c r="CA57" s="16">
        <v>0</v>
      </c>
      <c r="CB57" s="17">
        <f t="shared" si="59"/>
        <v>0</v>
      </c>
      <c r="CC57" s="16">
        <v>0</v>
      </c>
      <c r="CD57" s="16">
        <v>0</v>
      </c>
      <c r="CE57" s="17">
        <f t="shared" si="60"/>
        <v>0</v>
      </c>
      <c r="CF57" s="16">
        <v>0</v>
      </c>
      <c r="CG57" s="16">
        <v>0</v>
      </c>
      <c r="CH57" s="17">
        <f t="shared" si="61"/>
        <v>0</v>
      </c>
      <c r="CI57" s="16">
        <v>3.3898305084745762E-3</v>
      </c>
      <c r="CJ57" s="16">
        <v>0</v>
      </c>
      <c r="CK57" s="17">
        <f t="shared" si="62"/>
        <v>3.3898305084745762E-3</v>
      </c>
      <c r="CL57" s="16">
        <v>0</v>
      </c>
      <c r="CM57" s="16">
        <v>0</v>
      </c>
      <c r="CN57" s="17">
        <f t="shared" si="63"/>
        <v>0</v>
      </c>
      <c r="CO57" s="16">
        <v>0</v>
      </c>
      <c r="CP57" s="16">
        <v>0</v>
      </c>
      <c r="CQ57" s="22">
        <f t="shared" si="64"/>
        <v>0</v>
      </c>
      <c r="CR57" s="30" t="s">
        <v>104</v>
      </c>
      <c r="CS57" s="16">
        <v>3.134796238244514E-3</v>
      </c>
      <c r="CT57" s="16">
        <v>0</v>
      </c>
      <c r="CU57" s="17">
        <f t="shared" si="65"/>
        <v>3.134796238244514E-3</v>
      </c>
      <c r="CV57" s="16">
        <v>0</v>
      </c>
      <c r="CW57" s="16">
        <v>0</v>
      </c>
      <c r="CX57" s="17">
        <f t="shared" si="66"/>
        <v>0</v>
      </c>
      <c r="CY57" s="16">
        <v>0.01</v>
      </c>
      <c r="CZ57" s="16">
        <v>0</v>
      </c>
      <c r="DA57" s="17">
        <f t="shared" si="67"/>
        <v>0.01</v>
      </c>
      <c r="DB57" s="16">
        <v>0</v>
      </c>
      <c r="DC57" s="16">
        <v>0</v>
      </c>
      <c r="DD57" s="17">
        <f t="shared" si="68"/>
        <v>0</v>
      </c>
      <c r="DE57" s="16">
        <v>1.0335917312661499E-2</v>
      </c>
      <c r="DF57" s="16">
        <v>0</v>
      </c>
      <c r="DG57" s="17">
        <f t="shared" si="69"/>
        <v>1.0335917312661499E-2</v>
      </c>
      <c r="DH57" s="16">
        <v>0</v>
      </c>
      <c r="DI57" s="16">
        <v>0</v>
      </c>
      <c r="DJ57" s="22">
        <f t="shared" si="70"/>
        <v>0</v>
      </c>
      <c r="DK57" s="30" t="s">
        <v>104</v>
      </c>
      <c r="DL57" s="16">
        <v>4.9504950495049506E-3</v>
      </c>
      <c r="DM57" s="16">
        <v>0</v>
      </c>
      <c r="DN57" s="17">
        <f t="shared" si="71"/>
        <v>4.9504950495049506E-3</v>
      </c>
      <c r="DO57" s="16">
        <v>0</v>
      </c>
      <c r="DP57" s="16">
        <v>0</v>
      </c>
      <c r="DQ57" s="17">
        <f t="shared" si="72"/>
        <v>0</v>
      </c>
      <c r="DR57" s="16">
        <v>0</v>
      </c>
      <c r="DS57" s="16">
        <v>0</v>
      </c>
      <c r="DT57" s="17">
        <f t="shared" si="73"/>
        <v>0</v>
      </c>
      <c r="DU57" s="16">
        <v>1.4035087719298246E-2</v>
      </c>
      <c r="DV57" s="16">
        <v>0</v>
      </c>
      <c r="DW57" s="17">
        <f t="shared" si="74"/>
        <v>1.4035087719298246E-2</v>
      </c>
      <c r="DX57" s="16">
        <v>0</v>
      </c>
      <c r="DY57" s="16">
        <v>0</v>
      </c>
      <c r="DZ57" s="17">
        <f t="shared" si="75"/>
        <v>0</v>
      </c>
      <c r="EA57" s="16">
        <v>0</v>
      </c>
      <c r="EB57" s="16">
        <v>0</v>
      </c>
      <c r="EC57" s="22">
        <f t="shared" si="76"/>
        <v>0</v>
      </c>
      <c r="ED57" s="30" t="s">
        <v>104</v>
      </c>
      <c r="EE57" s="16">
        <v>3.0303030303030303E-3</v>
      </c>
      <c r="EF57" s="16">
        <v>0</v>
      </c>
      <c r="EG57" s="17">
        <f t="shared" si="77"/>
        <v>3.0303030303030303E-3</v>
      </c>
      <c r="EH57" s="16">
        <v>1.524390243902439E-2</v>
      </c>
      <c r="EI57" s="16">
        <v>0</v>
      </c>
      <c r="EJ57" s="17">
        <f t="shared" si="78"/>
        <v>1.524390243902439E-2</v>
      </c>
      <c r="EK57" s="16">
        <v>0</v>
      </c>
      <c r="EL57" s="16">
        <v>0</v>
      </c>
      <c r="EM57" s="17">
        <f t="shared" si="79"/>
        <v>0</v>
      </c>
      <c r="EN57" s="16">
        <v>0</v>
      </c>
      <c r="EO57" s="16">
        <v>0</v>
      </c>
      <c r="EP57" s="17">
        <f t="shared" si="80"/>
        <v>0</v>
      </c>
      <c r="EQ57" s="16">
        <v>3.0959752321981426E-3</v>
      </c>
      <c r="ER57" s="16">
        <v>0</v>
      </c>
      <c r="ES57" s="17">
        <f t="shared" si="81"/>
        <v>3.0959752321981426E-3</v>
      </c>
      <c r="ET57" s="16">
        <v>0</v>
      </c>
      <c r="EU57" s="16">
        <v>0</v>
      </c>
      <c r="EV57" s="22">
        <f t="shared" si="82"/>
        <v>0</v>
      </c>
      <c r="EW57" s="30" t="s">
        <v>104</v>
      </c>
      <c r="EX57" s="16">
        <v>0</v>
      </c>
      <c r="EY57" s="16">
        <v>0</v>
      </c>
      <c r="EZ57" s="17">
        <f t="shared" si="83"/>
        <v>0</v>
      </c>
      <c r="FA57" s="16">
        <v>1.5665796344647518E-2</v>
      </c>
      <c r="FB57" s="16">
        <v>0</v>
      </c>
      <c r="FC57" s="17">
        <f t="shared" si="84"/>
        <v>1.5665796344647518E-2</v>
      </c>
      <c r="FD57" s="16">
        <v>0</v>
      </c>
      <c r="FE57" s="16">
        <v>0</v>
      </c>
      <c r="FF57" s="17">
        <f t="shared" si="85"/>
        <v>0</v>
      </c>
      <c r="FG57" s="16">
        <v>0</v>
      </c>
      <c r="FH57" s="16">
        <v>0</v>
      </c>
      <c r="FI57" s="17">
        <f t="shared" si="86"/>
        <v>0</v>
      </c>
      <c r="FJ57" s="16">
        <v>0</v>
      </c>
      <c r="FK57" s="16">
        <v>0</v>
      </c>
      <c r="FL57" s="17">
        <f t="shared" si="87"/>
        <v>0</v>
      </c>
    </row>
    <row r="58" spans="1:168" ht="12" customHeight="1" x14ac:dyDescent="0.2">
      <c r="A58" s="30" t="s">
        <v>27</v>
      </c>
      <c r="B58" s="16">
        <v>0</v>
      </c>
      <c r="C58" s="16">
        <v>0</v>
      </c>
      <c r="D58" s="17">
        <f t="shared" si="36"/>
        <v>0</v>
      </c>
      <c r="E58" s="16">
        <v>0</v>
      </c>
      <c r="F58" s="16">
        <v>0</v>
      </c>
      <c r="G58" s="17">
        <f t="shared" si="37"/>
        <v>0</v>
      </c>
      <c r="H58" s="16">
        <v>0</v>
      </c>
      <c r="I58" s="16">
        <v>0</v>
      </c>
      <c r="J58" s="17">
        <f t="shared" si="38"/>
        <v>0</v>
      </c>
      <c r="K58" s="16">
        <v>0</v>
      </c>
      <c r="L58" s="16">
        <v>0</v>
      </c>
      <c r="M58" s="17">
        <f t="shared" si="39"/>
        <v>0</v>
      </c>
      <c r="N58" s="16">
        <v>0</v>
      </c>
      <c r="O58" s="16">
        <v>0</v>
      </c>
      <c r="P58" s="17">
        <f t="shared" si="40"/>
        <v>0</v>
      </c>
      <c r="Q58" s="16">
        <v>0</v>
      </c>
      <c r="R58" s="16">
        <v>0</v>
      </c>
      <c r="S58" s="22">
        <f t="shared" si="41"/>
        <v>0</v>
      </c>
      <c r="T58" s="30" t="s">
        <v>27</v>
      </c>
      <c r="U58" s="16">
        <v>0</v>
      </c>
      <c r="V58" s="16">
        <v>0</v>
      </c>
      <c r="W58" s="17">
        <f t="shared" si="42"/>
        <v>0</v>
      </c>
      <c r="X58" s="16">
        <v>0</v>
      </c>
      <c r="Y58" s="16">
        <v>0</v>
      </c>
      <c r="Z58" s="17">
        <f t="shared" si="43"/>
        <v>0</v>
      </c>
      <c r="AA58" s="16">
        <v>0</v>
      </c>
      <c r="AB58" s="16">
        <v>0</v>
      </c>
      <c r="AC58" s="17">
        <f t="shared" si="44"/>
        <v>0</v>
      </c>
      <c r="AD58" s="16">
        <v>0</v>
      </c>
      <c r="AE58" s="16">
        <v>0</v>
      </c>
      <c r="AF58" s="17">
        <f t="shared" si="45"/>
        <v>0</v>
      </c>
      <c r="AG58" s="16">
        <v>0</v>
      </c>
      <c r="AH58" s="16">
        <v>0</v>
      </c>
      <c r="AI58" s="17">
        <f t="shared" si="88"/>
        <v>0</v>
      </c>
      <c r="AJ58" s="16">
        <v>0</v>
      </c>
      <c r="AK58" s="16">
        <v>0</v>
      </c>
      <c r="AL58" s="22">
        <f t="shared" si="46"/>
        <v>0</v>
      </c>
      <c r="AM58" s="30" t="s">
        <v>27</v>
      </c>
      <c r="AN58" s="16">
        <v>0</v>
      </c>
      <c r="AO58" s="16">
        <v>0</v>
      </c>
      <c r="AP58" s="17">
        <f t="shared" si="47"/>
        <v>0</v>
      </c>
      <c r="AQ58" s="16">
        <v>0</v>
      </c>
      <c r="AR58" s="16">
        <v>0</v>
      </c>
      <c r="AS58" s="17">
        <f t="shared" si="48"/>
        <v>0</v>
      </c>
      <c r="AT58" s="16">
        <v>0</v>
      </c>
      <c r="AU58" s="16">
        <v>0</v>
      </c>
      <c r="AV58" s="17">
        <f t="shared" si="49"/>
        <v>0</v>
      </c>
      <c r="AW58" s="16">
        <v>0</v>
      </c>
      <c r="AX58" s="16">
        <v>0</v>
      </c>
      <c r="AY58" s="17">
        <f t="shared" si="50"/>
        <v>0</v>
      </c>
      <c r="AZ58" s="16">
        <v>0</v>
      </c>
      <c r="BA58" s="16">
        <v>0</v>
      </c>
      <c r="BB58" s="17">
        <f t="shared" si="51"/>
        <v>0</v>
      </c>
      <c r="BC58" s="16">
        <v>0</v>
      </c>
      <c r="BD58" s="16">
        <v>0</v>
      </c>
      <c r="BE58" s="22">
        <f t="shared" si="52"/>
        <v>0</v>
      </c>
      <c r="BF58" s="30" t="s">
        <v>27</v>
      </c>
      <c r="BG58" s="16">
        <v>0</v>
      </c>
      <c r="BH58" s="16">
        <v>0</v>
      </c>
      <c r="BI58" s="17">
        <f t="shared" si="53"/>
        <v>0</v>
      </c>
      <c r="BJ58" s="16">
        <v>0</v>
      </c>
      <c r="BK58" s="16">
        <v>0</v>
      </c>
      <c r="BL58" s="17">
        <f t="shared" si="54"/>
        <v>0</v>
      </c>
      <c r="BM58" s="16">
        <v>0</v>
      </c>
      <c r="BN58" s="16">
        <v>0</v>
      </c>
      <c r="BO58" s="17">
        <f t="shared" si="55"/>
        <v>0</v>
      </c>
      <c r="BP58" s="16">
        <v>0</v>
      </c>
      <c r="BQ58" s="16">
        <v>0</v>
      </c>
      <c r="BR58" s="17">
        <f t="shared" si="56"/>
        <v>0</v>
      </c>
      <c r="BS58" s="16">
        <v>0</v>
      </c>
      <c r="BT58" s="16">
        <v>0</v>
      </c>
      <c r="BU58" s="17">
        <f t="shared" si="57"/>
        <v>0</v>
      </c>
      <c r="BV58" s="16">
        <v>0</v>
      </c>
      <c r="BW58" s="16">
        <v>0</v>
      </c>
      <c r="BX58" s="22">
        <f t="shared" si="58"/>
        <v>0</v>
      </c>
      <c r="BY58" s="30" t="s">
        <v>27</v>
      </c>
      <c r="BZ58" s="16">
        <v>0</v>
      </c>
      <c r="CA58" s="16">
        <v>0</v>
      </c>
      <c r="CB58" s="17">
        <f t="shared" si="59"/>
        <v>0</v>
      </c>
      <c r="CC58" s="16">
        <v>0</v>
      </c>
      <c r="CD58" s="16">
        <v>0</v>
      </c>
      <c r="CE58" s="17">
        <f t="shared" si="60"/>
        <v>0</v>
      </c>
      <c r="CF58" s="16">
        <v>0</v>
      </c>
      <c r="CG58" s="16">
        <v>0</v>
      </c>
      <c r="CH58" s="17">
        <f t="shared" si="61"/>
        <v>0</v>
      </c>
      <c r="CI58" s="16">
        <v>0</v>
      </c>
      <c r="CJ58" s="16">
        <v>0</v>
      </c>
      <c r="CK58" s="17">
        <f t="shared" si="62"/>
        <v>0</v>
      </c>
      <c r="CL58" s="16">
        <v>0</v>
      </c>
      <c r="CM58" s="16">
        <v>0</v>
      </c>
      <c r="CN58" s="17">
        <f t="shared" si="63"/>
        <v>0</v>
      </c>
      <c r="CO58" s="16">
        <v>0</v>
      </c>
      <c r="CP58" s="16">
        <v>0</v>
      </c>
      <c r="CQ58" s="22">
        <f t="shared" si="64"/>
        <v>0</v>
      </c>
      <c r="CR58" s="30" t="s">
        <v>27</v>
      </c>
      <c r="CS58" s="16">
        <v>0</v>
      </c>
      <c r="CT58" s="16">
        <v>0</v>
      </c>
      <c r="CU58" s="17">
        <f t="shared" si="65"/>
        <v>0</v>
      </c>
      <c r="CV58" s="16">
        <v>0</v>
      </c>
      <c r="CW58" s="16">
        <v>0</v>
      </c>
      <c r="CX58" s="17">
        <f t="shared" si="66"/>
        <v>0</v>
      </c>
      <c r="CY58" s="16">
        <v>0</v>
      </c>
      <c r="CZ58" s="16">
        <v>0</v>
      </c>
      <c r="DA58" s="17">
        <f t="shared" si="67"/>
        <v>0</v>
      </c>
      <c r="DB58" s="16">
        <v>0</v>
      </c>
      <c r="DC58" s="16">
        <v>0</v>
      </c>
      <c r="DD58" s="17">
        <f t="shared" si="68"/>
        <v>0</v>
      </c>
      <c r="DE58" s="16">
        <v>0</v>
      </c>
      <c r="DF58" s="16">
        <v>0</v>
      </c>
      <c r="DG58" s="17">
        <f t="shared" si="69"/>
        <v>0</v>
      </c>
      <c r="DH58" s="16">
        <v>0</v>
      </c>
      <c r="DI58" s="16">
        <v>0</v>
      </c>
      <c r="DJ58" s="22">
        <f t="shared" si="70"/>
        <v>0</v>
      </c>
      <c r="DK58" s="30" t="s">
        <v>27</v>
      </c>
      <c r="DL58" s="16">
        <v>0</v>
      </c>
      <c r="DM58" s="16">
        <v>0</v>
      </c>
      <c r="DN58" s="17">
        <f t="shared" si="71"/>
        <v>0</v>
      </c>
      <c r="DO58" s="16">
        <v>0</v>
      </c>
      <c r="DP58" s="16">
        <v>0</v>
      </c>
      <c r="DQ58" s="17">
        <f t="shared" si="72"/>
        <v>0</v>
      </c>
      <c r="DR58" s="16">
        <v>0</v>
      </c>
      <c r="DS58" s="16">
        <v>0</v>
      </c>
      <c r="DT58" s="17">
        <f t="shared" si="73"/>
        <v>0</v>
      </c>
      <c r="DU58" s="16">
        <v>0</v>
      </c>
      <c r="DV58" s="16">
        <v>0</v>
      </c>
      <c r="DW58" s="17">
        <f t="shared" si="74"/>
        <v>0</v>
      </c>
      <c r="DX58" s="16">
        <v>3.5778175313059034E-3</v>
      </c>
      <c r="DY58" s="16">
        <v>0</v>
      </c>
      <c r="DZ58" s="17">
        <f t="shared" si="75"/>
        <v>3.5778175313059034E-3</v>
      </c>
      <c r="EA58" s="16">
        <v>0</v>
      </c>
      <c r="EB58" s="16">
        <v>0</v>
      </c>
      <c r="EC58" s="22">
        <f t="shared" si="76"/>
        <v>0</v>
      </c>
      <c r="ED58" s="30" t="s">
        <v>27</v>
      </c>
      <c r="EE58" s="16">
        <v>0</v>
      </c>
      <c r="EF58" s="16">
        <v>0</v>
      </c>
      <c r="EG58" s="17">
        <f t="shared" si="77"/>
        <v>0</v>
      </c>
      <c r="EH58" s="16">
        <v>6.0975609756097563E-3</v>
      </c>
      <c r="EI58" s="16">
        <v>0</v>
      </c>
      <c r="EJ58" s="17">
        <f t="shared" si="78"/>
        <v>6.0975609756097563E-3</v>
      </c>
      <c r="EK58" s="16">
        <v>0</v>
      </c>
      <c r="EL58" s="16">
        <v>0</v>
      </c>
      <c r="EM58" s="17">
        <f t="shared" si="79"/>
        <v>0</v>
      </c>
      <c r="EN58" s="16">
        <v>1.0752688172043012E-2</v>
      </c>
      <c r="EO58" s="16">
        <v>0</v>
      </c>
      <c r="EP58" s="17">
        <f t="shared" si="80"/>
        <v>1.0752688172043012E-2</v>
      </c>
      <c r="EQ58" s="16">
        <v>0</v>
      </c>
      <c r="ER58" s="16">
        <v>0</v>
      </c>
      <c r="ES58" s="17">
        <f t="shared" si="81"/>
        <v>0</v>
      </c>
      <c r="ET58" s="16">
        <v>0</v>
      </c>
      <c r="EU58" s="16">
        <v>0</v>
      </c>
      <c r="EV58" s="22">
        <f t="shared" si="82"/>
        <v>0</v>
      </c>
      <c r="EW58" s="30" t="s">
        <v>27</v>
      </c>
      <c r="EX58" s="16">
        <v>0</v>
      </c>
      <c r="EY58" s="16">
        <v>0</v>
      </c>
      <c r="EZ58" s="17">
        <f t="shared" si="83"/>
        <v>0</v>
      </c>
      <c r="FA58" s="16">
        <v>0</v>
      </c>
      <c r="FB58" s="16">
        <v>0</v>
      </c>
      <c r="FC58" s="17">
        <f t="shared" si="84"/>
        <v>0</v>
      </c>
      <c r="FD58" s="16">
        <v>0</v>
      </c>
      <c r="FE58" s="16">
        <v>0</v>
      </c>
      <c r="FF58" s="17">
        <f t="shared" si="85"/>
        <v>0</v>
      </c>
      <c r="FG58" s="16">
        <v>0</v>
      </c>
      <c r="FH58" s="16">
        <v>0</v>
      </c>
      <c r="FI58" s="17">
        <f t="shared" si="86"/>
        <v>0</v>
      </c>
      <c r="FJ58" s="16">
        <v>0</v>
      </c>
      <c r="FK58" s="16">
        <v>0</v>
      </c>
      <c r="FL58" s="17">
        <f t="shared" si="87"/>
        <v>0</v>
      </c>
    </row>
    <row r="59" spans="1:168" ht="12" customHeight="1" x14ac:dyDescent="0.2">
      <c r="A59" s="30" t="s">
        <v>28</v>
      </c>
      <c r="B59" s="16">
        <v>9.0361445783132526E-3</v>
      </c>
      <c r="C59" s="16">
        <v>0</v>
      </c>
      <c r="D59" s="17">
        <f t="shared" si="36"/>
        <v>9.0361445783132526E-3</v>
      </c>
      <c r="E59" s="16">
        <v>0</v>
      </c>
      <c r="F59" s="16">
        <v>0</v>
      </c>
      <c r="G59" s="17">
        <f t="shared" si="37"/>
        <v>0</v>
      </c>
      <c r="H59" s="16">
        <v>0</v>
      </c>
      <c r="I59" s="16">
        <v>0</v>
      </c>
      <c r="J59" s="17">
        <f t="shared" si="38"/>
        <v>0</v>
      </c>
      <c r="K59" s="16">
        <v>1.7804154302670624E-2</v>
      </c>
      <c r="L59" s="16">
        <v>0</v>
      </c>
      <c r="M59" s="17">
        <f t="shared" si="39"/>
        <v>1.7804154302670624E-2</v>
      </c>
      <c r="N59" s="16">
        <v>1.5544041450777202E-2</v>
      </c>
      <c r="O59" s="16">
        <v>0</v>
      </c>
      <c r="P59" s="17">
        <f t="shared" si="40"/>
        <v>1.5544041450777202E-2</v>
      </c>
      <c r="Q59" s="16">
        <v>3.7267080745341616E-2</v>
      </c>
      <c r="R59" s="16">
        <v>0</v>
      </c>
      <c r="S59" s="22">
        <f t="shared" si="41"/>
        <v>3.7267080745341616E-2</v>
      </c>
      <c r="T59" s="30" t="s">
        <v>28</v>
      </c>
      <c r="U59" s="16">
        <v>1.3192612137203167E-2</v>
      </c>
      <c r="V59" s="16">
        <v>0</v>
      </c>
      <c r="W59" s="17">
        <f t="shared" si="42"/>
        <v>1.3192612137203167E-2</v>
      </c>
      <c r="X59" s="16">
        <v>0</v>
      </c>
      <c r="Y59" s="16">
        <v>0</v>
      </c>
      <c r="Z59" s="17">
        <f t="shared" si="43"/>
        <v>0</v>
      </c>
      <c r="AA59" s="16">
        <v>7.0000000000000007E-2</v>
      </c>
      <c r="AB59" s="16">
        <v>0</v>
      </c>
      <c r="AC59" s="17">
        <f t="shared" si="44"/>
        <v>7.0000000000000007E-2</v>
      </c>
      <c r="AD59" s="16">
        <v>2.881844380403458E-3</v>
      </c>
      <c r="AE59" s="16">
        <v>0</v>
      </c>
      <c r="AF59" s="17">
        <f t="shared" si="45"/>
        <v>2.881844380403458E-3</v>
      </c>
      <c r="AG59" s="16">
        <v>0.12328767123287671</v>
      </c>
      <c r="AH59" s="16">
        <v>2.7397260273972601E-2</v>
      </c>
      <c r="AI59" s="17">
        <f t="shared" si="88"/>
        <v>0.15068493150684931</v>
      </c>
      <c r="AJ59" s="16">
        <v>3.5502958579881658E-2</v>
      </c>
      <c r="AK59" s="16">
        <v>0</v>
      </c>
      <c r="AL59" s="22">
        <f t="shared" si="46"/>
        <v>3.5502958579881658E-2</v>
      </c>
      <c r="AM59" s="30" t="s">
        <v>28</v>
      </c>
      <c r="AN59" s="16">
        <v>5.3333333333333337E-2</v>
      </c>
      <c r="AO59" s="16">
        <v>3.3333333333333335E-3</v>
      </c>
      <c r="AP59" s="17">
        <f t="shared" si="47"/>
        <v>5.6666666666666671E-2</v>
      </c>
      <c r="AQ59" s="16">
        <v>5.647840531561462E-2</v>
      </c>
      <c r="AR59" s="16">
        <v>0</v>
      </c>
      <c r="AS59" s="17">
        <f t="shared" si="48"/>
        <v>5.647840531561462E-2</v>
      </c>
      <c r="AT59" s="16">
        <v>3.3670033670033669E-3</v>
      </c>
      <c r="AU59" s="16">
        <v>0</v>
      </c>
      <c r="AV59" s="17">
        <f t="shared" si="49"/>
        <v>3.3670033670033669E-3</v>
      </c>
      <c r="AW59" s="16">
        <v>9.6774193548387101E-3</v>
      </c>
      <c r="AX59" s="16">
        <v>0</v>
      </c>
      <c r="AY59" s="17">
        <f t="shared" si="50"/>
        <v>9.6774193548387101E-3</v>
      </c>
      <c r="AZ59" s="16">
        <v>1.2931034482758621E-2</v>
      </c>
      <c r="BA59" s="16">
        <v>0</v>
      </c>
      <c r="BB59" s="17">
        <f t="shared" si="51"/>
        <v>1.2931034482758621E-2</v>
      </c>
      <c r="BC59" s="16">
        <v>1.6722408026755852E-2</v>
      </c>
      <c r="BD59" s="16">
        <v>3.3444816053511705E-3</v>
      </c>
      <c r="BE59" s="22">
        <f t="shared" si="52"/>
        <v>2.0066889632107024E-2</v>
      </c>
      <c r="BF59" s="30" t="s">
        <v>28</v>
      </c>
      <c r="BG59" s="16">
        <v>0</v>
      </c>
      <c r="BH59" s="16">
        <v>0</v>
      </c>
      <c r="BI59" s="17">
        <f t="shared" si="53"/>
        <v>0</v>
      </c>
      <c r="BJ59" s="16">
        <v>0</v>
      </c>
      <c r="BK59" s="16">
        <v>0</v>
      </c>
      <c r="BL59" s="17">
        <f t="shared" si="54"/>
        <v>0</v>
      </c>
      <c r="BM59" s="16">
        <v>5.8479532163742687E-3</v>
      </c>
      <c r="BN59" s="16">
        <v>0</v>
      </c>
      <c r="BO59" s="17">
        <f t="shared" si="55"/>
        <v>5.8479532163742687E-3</v>
      </c>
      <c r="BP59" s="16">
        <v>0</v>
      </c>
      <c r="BQ59" s="16">
        <v>0</v>
      </c>
      <c r="BR59" s="17">
        <f t="shared" si="56"/>
        <v>0</v>
      </c>
      <c r="BS59" s="16">
        <v>0</v>
      </c>
      <c r="BT59" s="16">
        <v>0</v>
      </c>
      <c r="BU59" s="17">
        <f t="shared" si="57"/>
        <v>0</v>
      </c>
      <c r="BV59" s="16">
        <v>9.3457943925233638E-3</v>
      </c>
      <c r="BW59" s="16">
        <v>0</v>
      </c>
      <c r="BX59" s="22">
        <f t="shared" si="58"/>
        <v>9.3457943925233638E-3</v>
      </c>
      <c r="BY59" s="30" t="s">
        <v>28</v>
      </c>
      <c r="BZ59" s="16">
        <v>1.1976047904191617E-2</v>
      </c>
      <c r="CA59" s="16">
        <v>0</v>
      </c>
      <c r="CB59" s="17">
        <f t="shared" si="59"/>
        <v>1.1976047904191617E-2</v>
      </c>
      <c r="CC59" s="16">
        <v>1.4409221902017291E-2</v>
      </c>
      <c r="CD59" s="16">
        <v>0</v>
      </c>
      <c r="CE59" s="17">
        <f t="shared" si="60"/>
        <v>1.4409221902017291E-2</v>
      </c>
      <c r="CF59" s="16">
        <v>9.1743119266055051E-3</v>
      </c>
      <c r="CG59" s="16">
        <v>0</v>
      </c>
      <c r="CH59" s="17">
        <f t="shared" si="61"/>
        <v>9.1743119266055051E-3</v>
      </c>
      <c r="CI59" s="16">
        <v>0</v>
      </c>
      <c r="CJ59" s="16">
        <v>1.6949152542372881E-3</v>
      </c>
      <c r="CK59" s="17">
        <f t="shared" si="62"/>
        <v>1.6949152542372881E-3</v>
      </c>
      <c r="CL59" s="16">
        <v>1.0309278350515464E-2</v>
      </c>
      <c r="CM59" s="16">
        <v>3.4364261168384879E-3</v>
      </c>
      <c r="CN59" s="17">
        <f t="shared" si="63"/>
        <v>1.3745704467353952E-2</v>
      </c>
      <c r="CO59" s="16">
        <v>4.4378698224852072E-3</v>
      </c>
      <c r="CP59" s="16">
        <v>0</v>
      </c>
      <c r="CQ59" s="22">
        <f t="shared" si="64"/>
        <v>4.4378698224852072E-3</v>
      </c>
      <c r="CR59" s="30" t="s">
        <v>28</v>
      </c>
      <c r="CS59" s="16">
        <v>9.4043887147335428E-3</v>
      </c>
      <c r="CT59" s="16">
        <v>0</v>
      </c>
      <c r="CU59" s="17">
        <f t="shared" si="65"/>
        <v>9.4043887147335428E-3</v>
      </c>
      <c r="CV59" s="16">
        <v>2.9069767441860465E-3</v>
      </c>
      <c r="CW59" s="16">
        <v>0</v>
      </c>
      <c r="CX59" s="17">
        <f t="shared" si="66"/>
        <v>2.9069767441860465E-3</v>
      </c>
      <c r="CY59" s="16">
        <v>0</v>
      </c>
      <c r="CZ59" s="16">
        <v>0</v>
      </c>
      <c r="DA59" s="17">
        <f t="shared" si="67"/>
        <v>0</v>
      </c>
      <c r="DB59" s="16">
        <v>4.49438202247191E-2</v>
      </c>
      <c r="DC59" s="16">
        <v>5.6179775280898875E-3</v>
      </c>
      <c r="DD59" s="17">
        <f t="shared" si="68"/>
        <v>5.0561797752808987E-2</v>
      </c>
      <c r="DE59" s="16">
        <v>3.3591731266149873E-2</v>
      </c>
      <c r="DF59" s="16">
        <v>0</v>
      </c>
      <c r="DG59" s="17">
        <f t="shared" si="69"/>
        <v>3.3591731266149873E-2</v>
      </c>
      <c r="DH59" s="16">
        <v>0.10153846153846154</v>
      </c>
      <c r="DI59" s="16">
        <v>0</v>
      </c>
      <c r="DJ59" s="22">
        <f t="shared" si="70"/>
        <v>0.10153846153846154</v>
      </c>
      <c r="DK59" s="30" t="s">
        <v>28</v>
      </c>
      <c r="DL59" s="16">
        <v>5.9405940594059403E-2</v>
      </c>
      <c r="DM59" s="16">
        <v>0</v>
      </c>
      <c r="DN59" s="17">
        <f t="shared" si="71"/>
        <v>5.9405940594059403E-2</v>
      </c>
      <c r="DO59" s="16">
        <v>9.5384615384615387E-2</v>
      </c>
      <c r="DP59" s="16">
        <v>0</v>
      </c>
      <c r="DQ59" s="17">
        <f t="shared" si="72"/>
        <v>9.5384615384615387E-2</v>
      </c>
      <c r="DR59" s="16">
        <v>0.12213740458015267</v>
      </c>
      <c r="DS59" s="16">
        <v>0</v>
      </c>
      <c r="DT59" s="17">
        <f t="shared" si="73"/>
        <v>0.12213740458015267</v>
      </c>
      <c r="DU59" s="16">
        <v>0.14035087719298245</v>
      </c>
      <c r="DV59" s="16">
        <v>0</v>
      </c>
      <c r="DW59" s="17">
        <f t="shared" si="74"/>
        <v>0.14035087719298245</v>
      </c>
      <c r="DX59" s="16">
        <v>3.041144901610018E-2</v>
      </c>
      <c r="DY59" s="16">
        <v>3.5778175313059034E-3</v>
      </c>
      <c r="DZ59" s="17">
        <f t="shared" si="75"/>
        <v>3.3989266547406083E-2</v>
      </c>
      <c r="EA59" s="16">
        <v>0.14425427872860636</v>
      </c>
      <c r="EB59" s="16">
        <v>0</v>
      </c>
      <c r="EC59" s="22">
        <f t="shared" si="76"/>
        <v>0.14425427872860636</v>
      </c>
      <c r="ED59" s="30" t="s">
        <v>28</v>
      </c>
      <c r="EE59" s="16">
        <v>6.363636363636363E-2</v>
      </c>
      <c r="EF59" s="16">
        <v>0</v>
      </c>
      <c r="EG59" s="17">
        <f t="shared" si="77"/>
        <v>6.363636363636363E-2</v>
      </c>
      <c r="EH59" s="16">
        <v>1.2195121951219513E-2</v>
      </c>
      <c r="EI59" s="16">
        <v>0</v>
      </c>
      <c r="EJ59" s="17">
        <f t="shared" si="78"/>
        <v>1.2195121951219513E-2</v>
      </c>
      <c r="EK59" s="16">
        <v>3.1428571428571431E-2</v>
      </c>
      <c r="EL59" s="16">
        <v>0</v>
      </c>
      <c r="EM59" s="17">
        <f t="shared" si="79"/>
        <v>3.1428571428571431E-2</v>
      </c>
      <c r="EN59" s="16">
        <v>5.0179211469534052E-2</v>
      </c>
      <c r="EO59" s="16">
        <v>0</v>
      </c>
      <c r="EP59" s="17">
        <f t="shared" si="80"/>
        <v>5.0179211469534052E-2</v>
      </c>
      <c r="EQ59" s="16">
        <v>3.0959752321981424E-2</v>
      </c>
      <c r="ER59" s="16">
        <v>0</v>
      </c>
      <c r="ES59" s="17">
        <f t="shared" si="81"/>
        <v>3.0959752321981424E-2</v>
      </c>
      <c r="ET59" s="16">
        <v>8.3160083160083165E-3</v>
      </c>
      <c r="EU59" s="16">
        <v>0</v>
      </c>
      <c r="EV59" s="22">
        <f t="shared" si="82"/>
        <v>8.3160083160083165E-3</v>
      </c>
      <c r="EW59" s="30" t="s">
        <v>28</v>
      </c>
      <c r="EX59" s="16">
        <v>7.0314465408804996E-2</v>
      </c>
      <c r="EY59" s="16">
        <v>0</v>
      </c>
      <c r="EZ59" s="17">
        <f t="shared" si="83"/>
        <v>7.0314465408804996E-2</v>
      </c>
      <c r="FA59" s="16">
        <v>2.0887728459530026E-2</v>
      </c>
      <c r="FB59" s="16">
        <v>0</v>
      </c>
      <c r="FC59" s="17">
        <f t="shared" si="84"/>
        <v>2.0887728459530026E-2</v>
      </c>
      <c r="FD59" s="16">
        <v>3.6036036036036036E-2</v>
      </c>
      <c r="FE59" s="16">
        <v>3.003003003003003E-3</v>
      </c>
      <c r="FF59" s="17">
        <f t="shared" si="85"/>
        <v>3.903903903903904E-2</v>
      </c>
      <c r="FG59" s="16">
        <v>2.0869565217391306E-2</v>
      </c>
      <c r="FH59" s="16">
        <v>0</v>
      </c>
      <c r="FI59" s="17">
        <f t="shared" si="86"/>
        <v>2.0869565217391306E-2</v>
      </c>
      <c r="FJ59" s="16">
        <v>0.02</v>
      </c>
      <c r="FK59" s="16">
        <v>0</v>
      </c>
      <c r="FL59" s="17">
        <f t="shared" si="87"/>
        <v>0.02</v>
      </c>
    </row>
    <row r="60" spans="1:168" ht="12" customHeight="1" x14ac:dyDescent="0.2">
      <c r="A60" s="30" t="s">
        <v>105</v>
      </c>
      <c r="B60" s="16">
        <v>0</v>
      </c>
      <c r="C60" s="16">
        <v>0</v>
      </c>
      <c r="D60" s="17">
        <f t="shared" si="36"/>
        <v>0</v>
      </c>
      <c r="E60" s="16">
        <v>0</v>
      </c>
      <c r="F60" s="16">
        <v>0</v>
      </c>
      <c r="G60" s="17">
        <f t="shared" si="37"/>
        <v>0</v>
      </c>
      <c r="H60" s="16">
        <v>0</v>
      </c>
      <c r="I60" s="16">
        <v>0</v>
      </c>
      <c r="J60" s="17">
        <f t="shared" si="38"/>
        <v>0</v>
      </c>
      <c r="K60" s="16">
        <v>0</v>
      </c>
      <c r="L60" s="16">
        <v>0</v>
      </c>
      <c r="M60" s="17">
        <f t="shared" si="39"/>
        <v>0</v>
      </c>
      <c r="N60" s="16">
        <v>0</v>
      </c>
      <c r="O60" s="16">
        <v>0</v>
      </c>
      <c r="P60" s="17">
        <f t="shared" si="40"/>
        <v>0</v>
      </c>
      <c r="Q60" s="16">
        <v>0</v>
      </c>
      <c r="R60" s="16">
        <v>0</v>
      </c>
      <c r="S60" s="22">
        <f t="shared" si="41"/>
        <v>0</v>
      </c>
      <c r="T60" s="30" t="s">
        <v>105</v>
      </c>
      <c r="U60" s="16">
        <v>0</v>
      </c>
      <c r="V60" s="16">
        <v>0</v>
      </c>
      <c r="W60" s="17">
        <f t="shared" si="42"/>
        <v>0</v>
      </c>
      <c r="X60" s="16">
        <v>0</v>
      </c>
      <c r="Y60" s="16">
        <v>0</v>
      </c>
      <c r="Z60" s="17">
        <f t="shared" si="43"/>
        <v>0</v>
      </c>
      <c r="AA60" s="16">
        <v>0</v>
      </c>
      <c r="AB60" s="16">
        <v>0</v>
      </c>
      <c r="AC60" s="17">
        <f t="shared" si="44"/>
        <v>0</v>
      </c>
      <c r="AD60" s="16">
        <v>0</v>
      </c>
      <c r="AE60" s="16">
        <v>0</v>
      </c>
      <c r="AF60" s="17">
        <f t="shared" si="45"/>
        <v>0</v>
      </c>
      <c r="AG60" s="16">
        <v>0</v>
      </c>
      <c r="AH60" s="16">
        <v>0</v>
      </c>
      <c r="AI60" s="17">
        <f t="shared" si="88"/>
        <v>0</v>
      </c>
      <c r="AJ60" s="16">
        <v>0</v>
      </c>
      <c r="AK60" s="16">
        <v>0</v>
      </c>
      <c r="AL60" s="22">
        <f t="shared" si="46"/>
        <v>0</v>
      </c>
      <c r="AM60" s="30" t="s">
        <v>105</v>
      </c>
      <c r="AN60" s="16">
        <v>0</v>
      </c>
      <c r="AO60" s="16">
        <v>0</v>
      </c>
      <c r="AP60" s="17">
        <f t="shared" si="47"/>
        <v>0</v>
      </c>
      <c r="AQ60" s="16">
        <v>0</v>
      </c>
      <c r="AR60" s="16">
        <v>0</v>
      </c>
      <c r="AS60" s="17">
        <f t="shared" si="48"/>
        <v>0</v>
      </c>
      <c r="AT60" s="16">
        <v>0</v>
      </c>
      <c r="AU60" s="16">
        <v>0</v>
      </c>
      <c r="AV60" s="17">
        <f t="shared" si="49"/>
        <v>0</v>
      </c>
      <c r="AW60" s="16">
        <v>0</v>
      </c>
      <c r="AX60" s="16">
        <v>0</v>
      </c>
      <c r="AY60" s="17">
        <f t="shared" si="50"/>
        <v>0</v>
      </c>
      <c r="AZ60" s="16">
        <v>0</v>
      </c>
      <c r="BA60" s="16">
        <v>0</v>
      </c>
      <c r="BB60" s="17">
        <f t="shared" si="51"/>
        <v>0</v>
      </c>
      <c r="BC60" s="16">
        <v>0</v>
      </c>
      <c r="BD60" s="16">
        <v>0</v>
      </c>
      <c r="BE60" s="22">
        <f t="shared" si="52"/>
        <v>0</v>
      </c>
      <c r="BF60" s="30" t="s">
        <v>105</v>
      </c>
      <c r="BG60" s="16">
        <v>0</v>
      </c>
      <c r="BH60" s="16">
        <v>0</v>
      </c>
      <c r="BI60" s="17">
        <f t="shared" si="53"/>
        <v>0</v>
      </c>
      <c r="BJ60" s="16">
        <v>0</v>
      </c>
      <c r="BK60" s="16">
        <v>0</v>
      </c>
      <c r="BL60" s="17">
        <f t="shared" si="54"/>
        <v>0</v>
      </c>
      <c r="BM60" s="16">
        <v>0</v>
      </c>
      <c r="BN60" s="16">
        <v>0</v>
      </c>
      <c r="BO60" s="17">
        <f t="shared" si="55"/>
        <v>0</v>
      </c>
      <c r="BP60" s="16">
        <v>0</v>
      </c>
      <c r="BQ60" s="16">
        <v>0</v>
      </c>
      <c r="BR60" s="17">
        <f t="shared" si="56"/>
        <v>0</v>
      </c>
      <c r="BS60" s="16">
        <v>0</v>
      </c>
      <c r="BT60" s="16">
        <v>0</v>
      </c>
      <c r="BU60" s="17">
        <f t="shared" si="57"/>
        <v>0</v>
      </c>
      <c r="BV60" s="16">
        <v>0</v>
      </c>
      <c r="BW60" s="16">
        <v>0</v>
      </c>
      <c r="BX60" s="22">
        <f t="shared" si="58"/>
        <v>0</v>
      </c>
      <c r="BY60" s="30" t="s">
        <v>105</v>
      </c>
      <c r="BZ60" s="16">
        <v>0</v>
      </c>
      <c r="CA60" s="16">
        <v>0</v>
      </c>
      <c r="CB60" s="17">
        <f t="shared" si="59"/>
        <v>0</v>
      </c>
      <c r="CC60" s="16">
        <v>0</v>
      </c>
      <c r="CD60" s="16">
        <v>0</v>
      </c>
      <c r="CE60" s="17">
        <f t="shared" si="60"/>
        <v>0</v>
      </c>
      <c r="CF60" s="16">
        <v>0</v>
      </c>
      <c r="CG60" s="16">
        <v>0</v>
      </c>
      <c r="CH60" s="17">
        <f t="shared" si="61"/>
        <v>0</v>
      </c>
      <c r="CI60" s="16">
        <v>0</v>
      </c>
      <c r="CJ60" s="16">
        <v>0</v>
      </c>
      <c r="CK60" s="17">
        <f t="shared" si="62"/>
        <v>0</v>
      </c>
      <c r="CL60" s="16">
        <v>0</v>
      </c>
      <c r="CM60" s="16">
        <v>0</v>
      </c>
      <c r="CN60" s="17">
        <f t="shared" si="63"/>
        <v>0</v>
      </c>
      <c r="CO60" s="16">
        <v>0</v>
      </c>
      <c r="CP60" s="16">
        <v>0</v>
      </c>
      <c r="CQ60" s="22">
        <f t="shared" si="64"/>
        <v>0</v>
      </c>
      <c r="CR60" s="30" t="s">
        <v>105</v>
      </c>
      <c r="CS60" s="16">
        <v>0</v>
      </c>
      <c r="CT60" s="16">
        <v>0</v>
      </c>
      <c r="CU60" s="17">
        <f t="shared" si="65"/>
        <v>0</v>
      </c>
      <c r="CV60" s="16">
        <v>0</v>
      </c>
      <c r="CW60" s="16">
        <v>0</v>
      </c>
      <c r="CX60" s="17">
        <f t="shared" si="66"/>
        <v>0</v>
      </c>
      <c r="CY60" s="16">
        <v>0</v>
      </c>
      <c r="CZ60" s="16">
        <v>0</v>
      </c>
      <c r="DA60" s="17">
        <f t="shared" si="67"/>
        <v>0</v>
      </c>
      <c r="DB60" s="16">
        <v>0</v>
      </c>
      <c r="DC60" s="16">
        <v>0</v>
      </c>
      <c r="DD60" s="17">
        <f t="shared" si="68"/>
        <v>0</v>
      </c>
      <c r="DE60" s="16">
        <v>0</v>
      </c>
      <c r="DF60" s="16">
        <v>0</v>
      </c>
      <c r="DG60" s="17">
        <f t="shared" si="69"/>
        <v>0</v>
      </c>
      <c r="DH60" s="16">
        <v>0</v>
      </c>
      <c r="DI60" s="16">
        <v>0</v>
      </c>
      <c r="DJ60" s="22">
        <f t="shared" si="70"/>
        <v>0</v>
      </c>
      <c r="DK60" s="30" t="s">
        <v>105</v>
      </c>
      <c r="DL60" s="16">
        <v>0</v>
      </c>
      <c r="DM60" s="16">
        <v>0</v>
      </c>
      <c r="DN60" s="17">
        <f t="shared" si="71"/>
        <v>0</v>
      </c>
      <c r="DO60" s="16">
        <v>0</v>
      </c>
      <c r="DP60" s="16">
        <v>0</v>
      </c>
      <c r="DQ60" s="17">
        <f t="shared" si="72"/>
        <v>0</v>
      </c>
      <c r="DR60" s="16">
        <v>0</v>
      </c>
      <c r="DS60" s="16">
        <v>0</v>
      </c>
      <c r="DT60" s="17">
        <f t="shared" si="73"/>
        <v>0</v>
      </c>
      <c r="DU60" s="16">
        <v>0</v>
      </c>
      <c r="DV60" s="16">
        <v>0</v>
      </c>
      <c r="DW60" s="17">
        <f t="shared" si="74"/>
        <v>0</v>
      </c>
      <c r="DX60" s="16">
        <v>0</v>
      </c>
      <c r="DY60" s="16">
        <v>0</v>
      </c>
      <c r="DZ60" s="17">
        <f t="shared" si="75"/>
        <v>0</v>
      </c>
      <c r="EA60" s="16">
        <v>0</v>
      </c>
      <c r="EB60" s="16">
        <v>0</v>
      </c>
      <c r="EC60" s="22">
        <f t="shared" si="76"/>
        <v>0</v>
      </c>
      <c r="ED60" s="30" t="s">
        <v>105</v>
      </c>
      <c r="EE60" s="16">
        <v>0</v>
      </c>
      <c r="EF60" s="16">
        <v>0</v>
      </c>
      <c r="EG60" s="17">
        <f t="shared" si="77"/>
        <v>0</v>
      </c>
      <c r="EH60" s="16">
        <v>0</v>
      </c>
      <c r="EI60" s="16">
        <v>0</v>
      </c>
      <c r="EJ60" s="17">
        <f t="shared" si="78"/>
        <v>0</v>
      </c>
      <c r="EK60" s="16">
        <v>0</v>
      </c>
      <c r="EL60" s="16">
        <v>0</v>
      </c>
      <c r="EM60" s="17">
        <f t="shared" si="79"/>
        <v>0</v>
      </c>
      <c r="EN60" s="16">
        <v>0</v>
      </c>
      <c r="EO60" s="16">
        <v>0</v>
      </c>
      <c r="EP60" s="17">
        <f t="shared" si="80"/>
        <v>0</v>
      </c>
      <c r="EQ60" s="16">
        <v>6.5015479876160992E-2</v>
      </c>
      <c r="ER60" s="16">
        <v>0</v>
      </c>
      <c r="ES60" s="17">
        <f t="shared" si="81"/>
        <v>6.5015479876160992E-2</v>
      </c>
      <c r="ET60" s="16">
        <v>3.1185031185031187E-2</v>
      </c>
      <c r="EU60" s="16">
        <v>0</v>
      </c>
      <c r="EV60" s="22">
        <f t="shared" si="82"/>
        <v>3.1185031185031187E-2</v>
      </c>
      <c r="EW60" s="30" t="s">
        <v>105</v>
      </c>
      <c r="EX60" s="16">
        <v>0</v>
      </c>
      <c r="EY60" s="16">
        <v>0</v>
      </c>
      <c r="EZ60" s="17">
        <f t="shared" si="83"/>
        <v>0</v>
      </c>
      <c r="FA60" s="16">
        <v>0</v>
      </c>
      <c r="FB60" s="16">
        <v>0</v>
      </c>
      <c r="FC60" s="17">
        <f t="shared" si="84"/>
        <v>0</v>
      </c>
      <c r="FD60" s="16">
        <v>0</v>
      </c>
      <c r="FE60" s="16">
        <v>0</v>
      </c>
      <c r="FF60" s="17">
        <f t="shared" si="85"/>
        <v>0</v>
      </c>
      <c r="FG60" s="16">
        <v>0</v>
      </c>
      <c r="FH60" s="16">
        <v>0</v>
      </c>
      <c r="FI60" s="17">
        <f t="shared" si="86"/>
        <v>0</v>
      </c>
      <c r="FJ60" s="16">
        <v>0</v>
      </c>
      <c r="FK60" s="16">
        <v>0</v>
      </c>
      <c r="FL60" s="17">
        <f t="shared" si="87"/>
        <v>0</v>
      </c>
    </row>
    <row r="61" spans="1:168" ht="12" customHeight="1" x14ac:dyDescent="0.2">
      <c r="A61" s="30" t="s">
        <v>151</v>
      </c>
      <c r="B61" s="16">
        <v>0</v>
      </c>
      <c r="C61" s="16">
        <v>0</v>
      </c>
      <c r="D61" s="17">
        <f t="shared" ref="D61:D96" si="89">SUM(B61:C61)</f>
        <v>0</v>
      </c>
      <c r="E61" s="16">
        <v>0</v>
      </c>
      <c r="F61" s="16">
        <v>0</v>
      </c>
      <c r="G61" s="17">
        <f t="shared" ref="G61:G96" si="90">SUM(E61:F61)</f>
        <v>0</v>
      </c>
      <c r="H61" s="16">
        <v>0</v>
      </c>
      <c r="I61" s="16">
        <v>0</v>
      </c>
      <c r="J61" s="17">
        <f t="shared" ref="J61:J96" si="91">SUM(H61:I61)</f>
        <v>0</v>
      </c>
      <c r="K61" s="16">
        <v>0</v>
      </c>
      <c r="L61" s="16">
        <v>0</v>
      </c>
      <c r="M61" s="17">
        <f t="shared" ref="M61:M96" si="92">SUM(K61:L61)</f>
        <v>0</v>
      </c>
      <c r="N61" s="16">
        <v>0</v>
      </c>
      <c r="O61" s="16">
        <v>0</v>
      </c>
      <c r="P61" s="17">
        <f t="shared" ref="P61:P96" si="93">SUM(N61:O61)</f>
        <v>0</v>
      </c>
      <c r="Q61" s="16">
        <v>0</v>
      </c>
      <c r="R61" s="16">
        <v>0</v>
      </c>
      <c r="S61" s="22">
        <f t="shared" ref="S61:S96" si="94">SUM(Q61:R61)</f>
        <v>0</v>
      </c>
      <c r="T61" s="30" t="s">
        <v>151</v>
      </c>
      <c r="U61" s="16">
        <v>0</v>
      </c>
      <c r="V61" s="16">
        <v>0</v>
      </c>
      <c r="W61" s="17">
        <f t="shared" ref="W61:W96" si="95">SUM(U61:V61)</f>
        <v>0</v>
      </c>
      <c r="X61" s="16">
        <v>0</v>
      </c>
      <c r="Y61" s="16">
        <v>0</v>
      </c>
      <c r="Z61" s="17">
        <f t="shared" ref="Z61:Z96" si="96">SUM(X61:Y61)</f>
        <v>0</v>
      </c>
      <c r="AA61" s="16">
        <v>0</v>
      </c>
      <c r="AB61" s="16">
        <v>0</v>
      </c>
      <c r="AC61" s="17">
        <f t="shared" ref="AC61:AC96" si="97">SUM(AA61:AB61)</f>
        <v>0</v>
      </c>
      <c r="AD61" s="16">
        <v>0</v>
      </c>
      <c r="AE61" s="16">
        <v>0</v>
      </c>
      <c r="AF61" s="17">
        <f t="shared" ref="AF61:AF96" si="98">SUM(AD61:AE61)</f>
        <v>0</v>
      </c>
      <c r="AG61" s="16">
        <v>0</v>
      </c>
      <c r="AH61" s="16">
        <v>0</v>
      </c>
      <c r="AI61" s="17">
        <f t="shared" si="88"/>
        <v>0</v>
      </c>
      <c r="AJ61" s="16">
        <v>0</v>
      </c>
      <c r="AK61" s="16">
        <v>0</v>
      </c>
      <c r="AL61" s="22">
        <f t="shared" ref="AL61:AL96" si="99">SUM(AJ61:AK61)</f>
        <v>0</v>
      </c>
      <c r="AM61" s="30" t="s">
        <v>151</v>
      </c>
      <c r="AN61" s="16">
        <v>2.6666666666666668E-2</v>
      </c>
      <c r="AO61" s="16">
        <v>0</v>
      </c>
      <c r="AP61" s="17">
        <f t="shared" ref="AP61:AP96" si="100">SUM(AN61:AO61)</f>
        <v>2.6666666666666668E-2</v>
      </c>
      <c r="AQ61" s="16">
        <v>2.6578073089700997E-2</v>
      </c>
      <c r="AR61" s="16">
        <v>0</v>
      </c>
      <c r="AS61" s="17">
        <f t="shared" ref="AS61:AS96" si="101">SUM(AQ61:AR61)</f>
        <v>2.6578073089700997E-2</v>
      </c>
      <c r="AT61" s="16">
        <v>0</v>
      </c>
      <c r="AU61" s="16">
        <v>0</v>
      </c>
      <c r="AV61" s="17">
        <f t="shared" ref="AV61:AV96" si="102">SUM(AT61:AU61)</f>
        <v>0</v>
      </c>
      <c r="AW61" s="16">
        <v>0</v>
      </c>
      <c r="AX61" s="16">
        <v>0</v>
      </c>
      <c r="AY61" s="17">
        <f t="shared" ref="AY61:AY96" si="103">SUM(AW61:AX61)</f>
        <v>0</v>
      </c>
      <c r="AZ61" s="16">
        <v>0</v>
      </c>
      <c r="BA61" s="16">
        <v>0</v>
      </c>
      <c r="BB61" s="17">
        <f t="shared" ref="BB61:BB96" si="104">SUM(AZ61:BA61)</f>
        <v>0</v>
      </c>
      <c r="BC61" s="16">
        <v>0</v>
      </c>
      <c r="BD61" s="16">
        <v>0</v>
      </c>
      <c r="BE61" s="22">
        <f t="shared" ref="BE61:BE96" si="105">SUM(BC61:BD61)</f>
        <v>0</v>
      </c>
      <c r="BF61" s="30" t="s">
        <v>151</v>
      </c>
      <c r="BG61" s="16">
        <v>0</v>
      </c>
      <c r="BH61" s="16">
        <v>0</v>
      </c>
      <c r="BI61" s="17">
        <f t="shared" ref="BI61:BI96" si="106">SUM(BG61:BH61)</f>
        <v>0</v>
      </c>
      <c r="BJ61" s="16">
        <v>0</v>
      </c>
      <c r="BK61" s="16">
        <v>0</v>
      </c>
      <c r="BL61" s="17">
        <f t="shared" ref="BL61:BL96" si="107">SUM(BJ61:BK61)</f>
        <v>0</v>
      </c>
      <c r="BM61" s="16">
        <v>0</v>
      </c>
      <c r="BN61" s="16">
        <v>0</v>
      </c>
      <c r="BO61" s="17">
        <f t="shared" ref="BO61:BO96" si="108">SUM(BM61:BN61)</f>
        <v>0</v>
      </c>
      <c r="BP61" s="16">
        <v>0</v>
      </c>
      <c r="BQ61" s="16">
        <v>0</v>
      </c>
      <c r="BR61" s="17">
        <f t="shared" ref="BR61:BR96" si="109">SUM(BP61:BQ61)</f>
        <v>0</v>
      </c>
      <c r="BS61" s="16">
        <v>0</v>
      </c>
      <c r="BT61" s="16">
        <v>0</v>
      </c>
      <c r="BU61" s="17">
        <f t="shared" ref="BU61:BU96" si="110">SUM(BS61:BT61)</f>
        <v>0</v>
      </c>
      <c r="BV61" s="16">
        <v>0</v>
      </c>
      <c r="BW61" s="16">
        <v>0</v>
      </c>
      <c r="BX61" s="22">
        <f t="shared" ref="BX61:BX96" si="111">SUM(BV61:BW61)</f>
        <v>0</v>
      </c>
      <c r="BY61" s="30" t="s">
        <v>151</v>
      </c>
      <c r="BZ61" s="16">
        <v>0</v>
      </c>
      <c r="CA61" s="16">
        <v>0</v>
      </c>
      <c r="CB61" s="17">
        <f t="shared" ref="CB61:CB96" si="112">SUM(BZ61:CA61)</f>
        <v>0</v>
      </c>
      <c r="CC61" s="16">
        <v>0</v>
      </c>
      <c r="CD61" s="16">
        <v>0</v>
      </c>
      <c r="CE61" s="17">
        <f t="shared" ref="CE61:CE96" si="113">SUM(CC61:CD61)</f>
        <v>0</v>
      </c>
      <c r="CF61" s="16">
        <v>0</v>
      </c>
      <c r="CG61" s="16">
        <v>0</v>
      </c>
      <c r="CH61" s="17">
        <f t="shared" ref="CH61:CH96" si="114">SUM(CF61:CG61)</f>
        <v>0</v>
      </c>
      <c r="CI61" s="16">
        <v>0</v>
      </c>
      <c r="CJ61" s="16">
        <v>1.6949152542372881E-3</v>
      </c>
      <c r="CK61" s="17">
        <f t="shared" ref="CK61:CK96" si="115">SUM(CI61:CJ61)</f>
        <v>1.6949152542372881E-3</v>
      </c>
      <c r="CL61" s="16">
        <v>0</v>
      </c>
      <c r="CM61" s="16">
        <v>0</v>
      </c>
      <c r="CN61" s="17">
        <f t="shared" ref="CN61:CN96" si="116">SUM(CL61:CM61)</f>
        <v>0</v>
      </c>
      <c r="CO61" s="16">
        <v>0</v>
      </c>
      <c r="CP61" s="16">
        <v>0</v>
      </c>
      <c r="CQ61" s="22">
        <f t="shared" ref="CQ61:CQ96" si="117">SUM(CO61:CP61)</f>
        <v>0</v>
      </c>
      <c r="CR61" s="30" t="s">
        <v>151</v>
      </c>
      <c r="CS61" s="16">
        <v>0</v>
      </c>
      <c r="CT61" s="16">
        <v>0</v>
      </c>
      <c r="CU61" s="17">
        <f t="shared" ref="CU61:CU96" si="118">SUM(CS61:CT61)</f>
        <v>0</v>
      </c>
      <c r="CV61" s="16">
        <v>0</v>
      </c>
      <c r="CW61" s="16">
        <v>0</v>
      </c>
      <c r="CX61" s="17">
        <f t="shared" ref="CX61:CX96" si="119">SUM(CV61:CW61)</f>
        <v>0</v>
      </c>
      <c r="CY61" s="16">
        <v>0</v>
      </c>
      <c r="CZ61" s="16">
        <v>0</v>
      </c>
      <c r="DA61" s="17">
        <f t="shared" ref="DA61:DA69" si="120">SUM(CY61:CZ61)</f>
        <v>0</v>
      </c>
      <c r="DB61" s="16">
        <v>0</v>
      </c>
      <c r="DC61" s="16">
        <v>0</v>
      </c>
      <c r="DD61" s="17">
        <f t="shared" ref="DD61:DD96" si="121">SUM(DB61:DC61)</f>
        <v>0</v>
      </c>
      <c r="DE61" s="16">
        <v>0</v>
      </c>
      <c r="DF61" s="16">
        <v>0</v>
      </c>
      <c r="DG61" s="17">
        <f t="shared" ref="DG61:DG96" si="122">SUM(DE61:DF61)</f>
        <v>0</v>
      </c>
      <c r="DH61" s="16">
        <v>0</v>
      </c>
      <c r="DI61" s="16">
        <v>0</v>
      </c>
      <c r="DJ61" s="22">
        <f t="shared" ref="DJ61:DJ96" si="123">SUM(DH61:DI61)</f>
        <v>0</v>
      </c>
      <c r="DK61" s="30" t="s">
        <v>151</v>
      </c>
      <c r="DL61" s="16">
        <v>0</v>
      </c>
      <c r="DM61" s="16">
        <v>0</v>
      </c>
      <c r="DN61" s="17">
        <f t="shared" ref="DN61:DN96" si="124">SUM(DL61:DM61)</f>
        <v>0</v>
      </c>
      <c r="DO61" s="16">
        <v>0</v>
      </c>
      <c r="DP61" s="16">
        <v>0</v>
      </c>
      <c r="DQ61" s="17">
        <f t="shared" ref="DQ61:DQ96" si="125">SUM(DO61:DP61)</f>
        <v>0</v>
      </c>
      <c r="DR61" s="16">
        <v>0</v>
      </c>
      <c r="DS61" s="16">
        <v>0</v>
      </c>
      <c r="DT61" s="17">
        <f t="shared" ref="DT61:DT96" si="126">SUM(DR61:DS61)</f>
        <v>0</v>
      </c>
      <c r="DU61" s="16">
        <v>0</v>
      </c>
      <c r="DV61" s="16">
        <v>0</v>
      </c>
      <c r="DW61" s="17">
        <f t="shared" ref="DW61:DW96" si="127">SUM(DU61:DV61)</f>
        <v>0</v>
      </c>
      <c r="DX61" s="16">
        <v>0</v>
      </c>
      <c r="DY61" s="16">
        <v>0</v>
      </c>
      <c r="DZ61" s="17">
        <f t="shared" ref="DZ61:DZ96" si="128">SUM(DX61:DY61)</f>
        <v>0</v>
      </c>
      <c r="EA61" s="16">
        <v>0</v>
      </c>
      <c r="EB61" s="16">
        <v>0</v>
      </c>
      <c r="EC61" s="22">
        <f t="shared" ref="EC61:EC96" si="129">SUM(EA61:EB61)</f>
        <v>0</v>
      </c>
      <c r="ED61" s="30" t="s">
        <v>151</v>
      </c>
      <c r="EE61" s="16">
        <v>0</v>
      </c>
      <c r="EF61" s="16">
        <v>0</v>
      </c>
      <c r="EG61" s="17">
        <f t="shared" ref="EG61:EG96" si="130">SUM(EE61:EF61)</f>
        <v>0</v>
      </c>
      <c r="EH61" s="16">
        <v>0</v>
      </c>
      <c r="EI61" s="16">
        <v>0</v>
      </c>
      <c r="EJ61" s="17">
        <f t="shared" ref="EJ61:EJ96" si="131">SUM(EH61:EI61)</f>
        <v>0</v>
      </c>
      <c r="EK61" s="16">
        <v>0</v>
      </c>
      <c r="EL61" s="16">
        <v>0</v>
      </c>
      <c r="EM61" s="17">
        <f t="shared" ref="EM61:EM96" si="132">SUM(EK61:EL61)</f>
        <v>0</v>
      </c>
      <c r="EN61" s="16">
        <v>0</v>
      </c>
      <c r="EO61" s="16">
        <v>3.5842293906810036E-3</v>
      </c>
      <c r="EP61" s="17">
        <f t="shared" ref="EP61:EP96" si="133">SUM(EN61:EO61)</f>
        <v>3.5842293906810036E-3</v>
      </c>
      <c r="EQ61" s="16">
        <v>0</v>
      </c>
      <c r="ER61" s="16">
        <v>0</v>
      </c>
      <c r="ES61" s="17">
        <f t="shared" ref="ES61:ES96" si="134">SUM(EQ61:ER61)</f>
        <v>0</v>
      </c>
      <c r="ET61" s="16">
        <v>0</v>
      </c>
      <c r="EU61" s="16">
        <v>0</v>
      </c>
      <c r="EV61" s="22">
        <f t="shared" ref="EV61:EV96" si="135">SUM(ET61:EU61)</f>
        <v>0</v>
      </c>
      <c r="EW61" s="30" t="s">
        <v>151</v>
      </c>
      <c r="EX61" s="16">
        <v>0</v>
      </c>
      <c r="EY61" s="16">
        <v>0</v>
      </c>
      <c r="EZ61" s="17">
        <f t="shared" ref="EZ61:EZ96" si="136">SUM(EX61:EY61)</f>
        <v>0</v>
      </c>
      <c r="FA61" s="16">
        <v>0</v>
      </c>
      <c r="FB61" s="16">
        <v>0</v>
      </c>
      <c r="FC61" s="17">
        <f t="shared" ref="FC61:FC96" si="137">SUM(FA61:FB61)</f>
        <v>0</v>
      </c>
      <c r="FD61" s="16">
        <v>0</v>
      </c>
      <c r="FE61" s="16">
        <v>0</v>
      </c>
      <c r="FF61" s="17">
        <f t="shared" ref="FF61:FF96" si="138">SUM(FD61:FE61)</f>
        <v>0</v>
      </c>
      <c r="FG61" s="16">
        <v>0</v>
      </c>
      <c r="FH61" s="16">
        <v>0</v>
      </c>
      <c r="FI61" s="17">
        <f t="shared" ref="FI61:FI96" si="139">SUM(FG61:FH61)</f>
        <v>0</v>
      </c>
      <c r="FJ61" s="16">
        <v>0</v>
      </c>
      <c r="FK61" s="16">
        <v>0</v>
      </c>
      <c r="FL61" s="17">
        <f t="shared" ref="FL61:FL96" si="140">SUM(FJ61:FK61)</f>
        <v>0</v>
      </c>
    </row>
    <row r="62" spans="1:168" ht="12" customHeight="1" x14ac:dyDescent="0.2">
      <c r="A62" s="30" t="s">
        <v>106</v>
      </c>
      <c r="B62" s="16">
        <v>0</v>
      </c>
      <c r="C62" s="16">
        <v>0</v>
      </c>
      <c r="D62" s="17">
        <f t="shared" si="89"/>
        <v>0</v>
      </c>
      <c r="E62" s="16">
        <v>0</v>
      </c>
      <c r="F62" s="16">
        <v>0</v>
      </c>
      <c r="G62" s="17">
        <f t="shared" si="90"/>
        <v>0</v>
      </c>
      <c r="H62" s="16">
        <v>0</v>
      </c>
      <c r="I62" s="16">
        <v>0</v>
      </c>
      <c r="J62" s="17">
        <f t="shared" si="91"/>
        <v>0</v>
      </c>
      <c r="K62" s="16">
        <v>0</v>
      </c>
      <c r="L62" s="16">
        <v>0</v>
      </c>
      <c r="M62" s="17">
        <f t="shared" si="92"/>
        <v>0</v>
      </c>
      <c r="N62" s="16">
        <v>0</v>
      </c>
      <c r="O62" s="16">
        <v>0</v>
      </c>
      <c r="P62" s="17">
        <f t="shared" si="93"/>
        <v>0</v>
      </c>
      <c r="Q62" s="16">
        <v>0</v>
      </c>
      <c r="R62" s="16">
        <v>0</v>
      </c>
      <c r="S62" s="22">
        <f t="shared" si="94"/>
        <v>0</v>
      </c>
      <c r="T62" s="30" t="s">
        <v>106</v>
      </c>
      <c r="U62" s="16">
        <v>0</v>
      </c>
      <c r="V62" s="16">
        <v>0</v>
      </c>
      <c r="W62" s="17">
        <f t="shared" si="95"/>
        <v>0</v>
      </c>
      <c r="X62" s="16">
        <v>0</v>
      </c>
      <c r="Y62" s="16">
        <v>0</v>
      </c>
      <c r="Z62" s="17">
        <f t="shared" si="96"/>
        <v>0</v>
      </c>
      <c r="AA62" s="16">
        <v>0</v>
      </c>
      <c r="AB62" s="16">
        <v>0</v>
      </c>
      <c r="AC62" s="17">
        <f t="shared" si="97"/>
        <v>0</v>
      </c>
      <c r="AD62" s="16">
        <v>0</v>
      </c>
      <c r="AE62" s="16">
        <v>0</v>
      </c>
      <c r="AF62" s="17">
        <f t="shared" si="98"/>
        <v>0</v>
      </c>
      <c r="AG62" s="16">
        <v>0</v>
      </c>
      <c r="AH62" s="16">
        <v>0</v>
      </c>
      <c r="AI62" s="17">
        <f t="shared" si="88"/>
        <v>0</v>
      </c>
      <c r="AJ62" s="16">
        <v>0</v>
      </c>
      <c r="AK62" s="16">
        <v>0</v>
      </c>
      <c r="AL62" s="22">
        <f t="shared" si="99"/>
        <v>0</v>
      </c>
      <c r="AM62" s="30" t="s">
        <v>106</v>
      </c>
      <c r="AN62" s="16">
        <v>0</v>
      </c>
      <c r="AO62" s="16">
        <v>0</v>
      </c>
      <c r="AP62" s="17">
        <f t="shared" si="100"/>
        <v>0</v>
      </c>
      <c r="AQ62" s="16">
        <v>0</v>
      </c>
      <c r="AR62" s="16">
        <v>0</v>
      </c>
      <c r="AS62" s="17">
        <f t="shared" si="101"/>
        <v>0</v>
      </c>
      <c r="AT62" s="16">
        <v>3.3670033670033669E-3</v>
      </c>
      <c r="AU62" s="16">
        <v>0</v>
      </c>
      <c r="AV62" s="17">
        <f t="shared" si="102"/>
        <v>3.3670033670033669E-3</v>
      </c>
      <c r="AW62" s="16">
        <v>0</v>
      </c>
      <c r="AX62" s="16">
        <v>0</v>
      </c>
      <c r="AY62" s="17">
        <f t="shared" si="103"/>
        <v>0</v>
      </c>
      <c r="AZ62" s="16">
        <v>0</v>
      </c>
      <c r="BA62" s="16">
        <v>0</v>
      </c>
      <c r="BB62" s="17">
        <f t="shared" si="104"/>
        <v>0</v>
      </c>
      <c r="BC62" s="16">
        <v>0</v>
      </c>
      <c r="BD62" s="16">
        <v>0</v>
      </c>
      <c r="BE62" s="22">
        <f t="shared" si="105"/>
        <v>0</v>
      </c>
      <c r="BF62" s="30" t="s">
        <v>106</v>
      </c>
      <c r="BG62" s="16">
        <v>0</v>
      </c>
      <c r="BH62" s="16">
        <v>0</v>
      </c>
      <c r="BI62" s="17">
        <f t="shared" si="106"/>
        <v>0</v>
      </c>
      <c r="BJ62" s="16">
        <v>0</v>
      </c>
      <c r="BK62" s="16">
        <v>0</v>
      </c>
      <c r="BL62" s="17">
        <f t="shared" si="107"/>
        <v>0</v>
      </c>
      <c r="BM62" s="16">
        <v>0</v>
      </c>
      <c r="BN62" s="16">
        <v>0</v>
      </c>
      <c r="BO62" s="17">
        <f t="shared" si="108"/>
        <v>0</v>
      </c>
      <c r="BP62" s="16">
        <v>0</v>
      </c>
      <c r="BQ62" s="16">
        <v>0</v>
      </c>
      <c r="BR62" s="17">
        <f t="shared" si="109"/>
        <v>0</v>
      </c>
      <c r="BS62" s="16">
        <v>0</v>
      </c>
      <c r="BT62" s="16">
        <v>0</v>
      </c>
      <c r="BU62" s="17">
        <f t="shared" si="110"/>
        <v>0</v>
      </c>
      <c r="BV62" s="16">
        <v>0</v>
      </c>
      <c r="BW62" s="16">
        <v>0</v>
      </c>
      <c r="BX62" s="22">
        <f t="shared" si="111"/>
        <v>0</v>
      </c>
      <c r="BY62" s="30" t="s">
        <v>106</v>
      </c>
      <c r="BZ62" s="16">
        <v>0</v>
      </c>
      <c r="CA62" s="16">
        <v>0</v>
      </c>
      <c r="CB62" s="17">
        <f t="shared" si="112"/>
        <v>0</v>
      </c>
      <c r="CC62" s="16">
        <v>0</v>
      </c>
      <c r="CD62" s="16">
        <v>0</v>
      </c>
      <c r="CE62" s="17">
        <f t="shared" si="113"/>
        <v>0</v>
      </c>
      <c r="CF62" s="16">
        <v>0</v>
      </c>
      <c r="CG62" s="16">
        <v>0</v>
      </c>
      <c r="CH62" s="17">
        <f t="shared" si="114"/>
        <v>0</v>
      </c>
      <c r="CI62" s="16">
        <v>0</v>
      </c>
      <c r="CJ62" s="16">
        <v>0</v>
      </c>
      <c r="CK62" s="17">
        <f t="shared" si="115"/>
        <v>0</v>
      </c>
      <c r="CL62" s="16">
        <v>0</v>
      </c>
      <c r="CM62" s="16">
        <v>0</v>
      </c>
      <c r="CN62" s="17">
        <f t="shared" si="116"/>
        <v>0</v>
      </c>
      <c r="CO62" s="16">
        <v>0</v>
      </c>
      <c r="CP62" s="16">
        <v>0</v>
      </c>
      <c r="CQ62" s="22">
        <f t="shared" si="117"/>
        <v>0</v>
      </c>
      <c r="CR62" s="30" t="s">
        <v>106</v>
      </c>
      <c r="CS62" s="16">
        <v>0</v>
      </c>
      <c r="CT62" s="16">
        <v>0</v>
      </c>
      <c r="CU62" s="17">
        <f t="shared" si="118"/>
        <v>0</v>
      </c>
      <c r="CV62" s="16">
        <v>0</v>
      </c>
      <c r="CW62" s="16">
        <v>0</v>
      </c>
      <c r="CX62" s="17">
        <f t="shared" si="119"/>
        <v>0</v>
      </c>
      <c r="CY62" s="16">
        <v>0</v>
      </c>
      <c r="CZ62" s="16">
        <v>0</v>
      </c>
      <c r="DA62" s="17">
        <f t="shared" si="120"/>
        <v>0</v>
      </c>
      <c r="DB62" s="16">
        <v>0</v>
      </c>
      <c r="DC62" s="16">
        <v>0</v>
      </c>
      <c r="DD62" s="17">
        <f t="shared" si="121"/>
        <v>0</v>
      </c>
      <c r="DE62" s="16">
        <v>2.5839793281653748E-3</v>
      </c>
      <c r="DF62" s="16">
        <v>0</v>
      </c>
      <c r="DG62" s="17">
        <f t="shared" si="122"/>
        <v>2.5839793281653748E-3</v>
      </c>
      <c r="DH62" s="16">
        <v>0</v>
      </c>
      <c r="DI62" s="16">
        <v>0</v>
      </c>
      <c r="DJ62" s="22">
        <f t="shared" si="123"/>
        <v>0</v>
      </c>
      <c r="DK62" s="30" t="s">
        <v>106</v>
      </c>
      <c r="DL62" s="16">
        <v>0</v>
      </c>
      <c r="DM62" s="16">
        <v>0</v>
      </c>
      <c r="DN62" s="17">
        <f t="shared" si="124"/>
        <v>0</v>
      </c>
      <c r="DO62" s="16">
        <v>3.0769230769230769E-3</v>
      </c>
      <c r="DP62" s="16">
        <v>0</v>
      </c>
      <c r="DQ62" s="17">
        <f t="shared" si="125"/>
        <v>3.0769230769230769E-3</v>
      </c>
      <c r="DR62" s="16">
        <v>0</v>
      </c>
      <c r="DS62" s="16">
        <v>0</v>
      </c>
      <c r="DT62" s="17">
        <f t="shared" si="126"/>
        <v>0</v>
      </c>
      <c r="DU62" s="16">
        <v>0</v>
      </c>
      <c r="DV62" s="16">
        <v>0</v>
      </c>
      <c r="DW62" s="17">
        <f t="shared" si="127"/>
        <v>0</v>
      </c>
      <c r="DX62" s="16">
        <v>3.5778175313059034E-3</v>
      </c>
      <c r="DY62" s="16">
        <v>0</v>
      </c>
      <c r="DZ62" s="17">
        <f t="shared" si="128"/>
        <v>3.5778175313059034E-3</v>
      </c>
      <c r="EA62" s="16">
        <v>0</v>
      </c>
      <c r="EB62" s="16">
        <v>0</v>
      </c>
      <c r="EC62" s="22">
        <f t="shared" si="129"/>
        <v>0</v>
      </c>
      <c r="ED62" s="30" t="s">
        <v>106</v>
      </c>
      <c r="EE62" s="16">
        <v>3.0303030303030303E-3</v>
      </c>
      <c r="EF62" s="16">
        <v>0</v>
      </c>
      <c r="EG62" s="17">
        <f t="shared" si="130"/>
        <v>3.0303030303030303E-3</v>
      </c>
      <c r="EH62" s="16">
        <v>3.0487804878048782E-3</v>
      </c>
      <c r="EI62" s="16">
        <v>0</v>
      </c>
      <c r="EJ62" s="17">
        <f t="shared" si="131"/>
        <v>3.0487804878048782E-3</v>
      </c>
      <c r="EK62" s="16">
        <v>5.4285714285714284E-2</v>
      </c>
      <c r="EL62" s="16">
        <v>2.8571428571428571E-3</v>
      </c>
      <c r="EM62" s="17">
        <f t="shared" si="132"/>
        <v>5.7142857142857141E-2</v>
      </c>
      <c r="EN62" s="16">
        <v>5.7347670250896057E-2</v>
      </c>
      <c r="EO62" s="16">
        <v>0</v>
      </c>
      <c r="EP62" s="17">
        <f t="shared" si="133"/>
        <v>5.7347670250896057E-2</v>
      </c>
      <c r="EQ62" s="16">
        <v>3.0959752321981426E-3</v>
      </c>
      <c r="ER62" s="16">
        <v>3.0959752321981426E-3</v>
      </c>
      <c r="ES62" s="17">
        <f t="shared" si="134"/>
        <v>6.1919504643962852E-3</v>
      </c>
      <c r="ET62" s="16">
        <v>4.1580041580041582E-3</v>
      </c>
      <c r="EU62" s="16">
        <v>2.0790020790020791E-3</v>
      </c>
      <c r="EV62" s="22">
        <f t="shared" si="135"/>
        <v>6.2370062370062374E-3</v>
      </c>
      <c r="EW62" s="30" t="s">
        <v>106</v>
      </c>
      <c r="EX62" s="16">
        <v>4.8050314465408799E-2</v>
      </c>
      <c r="EY62" s="16">
        <v>0</v>
      </c>
      <c r="EZ62" s="17">
        <f t="shared" si="136"/>
        <v>4.8050314465408799E-2</v>
      </c>
      <c r="FA62" s="16">
        <v>0</v>
      </c>
      <c r="FB62" s="16">
        <v>0</v>
      </c>
      <c r="FC62" s="17">
        <f t="shared" si="137"/>
        <v>0</v>
      </c>
      <c r="FD62" s="16">
        <v>9.6096096096096095E-2</v>
      </c>
      <c r="FE62" s="16">
        <v>0</v>
      </c>
      <c r="FF62" s="17">
        <f t="shared" si="138"/>
        <v>9.6096096096096095E-2</v>
      </c>
      <c r="FG62" s="16">
        <v>3.4782608695652174E-2</v>
      </c>
      <c r="FH62" s="16">
        <v>1.7391304347826088E-3</v>
      </c>
      <c r="FI62" s="17">
        <f t="shared" si="139"/>
        <v>3.6521739130434785E-2</v>
      </c>
      <c r="FJ62" s="16">
        <v>5.514705882352941E-2</v>
      </c>
      <c r="FK62" s="16">
        <v>0</v>
      </c>
      <c r="FL62" s="17">
        <f t="shared" si="140"/>
        <v>5.514705882352941E-2</v>
      </c>
    </row>
    <row r="63" spans="1:168" ht="12" customHeight="1" x14ac:dyDescent="0.2">
      <c r="A63" s="30" t="s">
        <v>152</v>
      </c>
      <c r="B63" s="16">
        <v>0</v>
      </c>
      <c r="C63" s="16">
        <v>0</v>
      </c>
      <c r="D63" s="17">
        <f t="shared" si="89"/>
        <v>0</v>
      </c>
      <c r="E63" s="16">
        <v>0</v>
      </c>
      <c r="F63" s="16">
        <v>0</v>
      </c>
      <c r="G63" s="17">
        <f t="shared" si="90"/>
        <v>0</v>
      </c>
      <c r="H63" s="16">
        <v>0</v>
      </c>
      <c r="I63" s="16">
        <v>0</v>
      </c>
      <c r="J63" s="17">
        <f t="shared" si="91"/>
        <v>0</v>
      </c>
      <c r="K63" s="16">
        <v>0</v>
      </c>
      <c r="L63" s="16">
        <v>0</v>
      </c>
      <c r="M63" s="17">
        <f t="shared" si="92"/>
        <v>0</v>
      </c>
      <c r="N63" s="16">
        <v>0</v>
      </c>
      <c r="O63" s="16">
        <v>0</v>
      </c>
      <c r="P63" s="17">
        <f t="shared" si="93"/>
        <v>0</v>
      </c>
      <c r="Q63" s="16">
        <v>0</v>
      </c>
      <c r="R63" s="16">
        <v>0</v>
      </c>
      <c r="S63" s="22">
        <f t="shared" si="94"/>
        <v>0</v>
      </c>
      <c r="T63" s="30" t="s">
        <v>152</v>
      </c>
      <c r="U63" s="16">
        <v>0</v>
      </c>
      <c r="V63" s="16">
        <v>0</v>
      </c>
      <c r="W63" s="17">
        <f t="shared" si="95"/>
        <v>0</v>
      </c>
      <c r="X63" s="16">
        <v>3.4602076124567475E-3</v>
      </c>
      <c r="Y63" s="16">
        <v>0</v>
      </c>
      <c r="Z63" s="17">
        <f t="shared" si="96"/>
        <v>3.4602076124567475E-3</v>
      </c>
      <c r="AA63" s="16">
        <v>0</v>
      </c>
      <c r="AB63" s="16">
        <v>2.3255813953488372E-3</v>
      </c>
      <c r="AC63" s="17">
        <f t="shared" si="97"/>
        <v>2.3255813953488372E-3</v>
      </c>
      <c r="AD63" s="16">
        <v>5.763688760806916E-3</v>
      </c>
      <c r="AE63" s="16">
        <v>0</v>
      </c>
      <c r="AF63" s="17">
        <f t="shared" si="98"/>
        <v>5.763688760806916E-3</v>
      </c>
      <c r="AG63" s="16">
        <v>6.8493150684931503E-3</v>
      </c>
      <c r="AH63" s="16">
        <v>0</v>
      </c>
      <c r="AI63" s="17">
        <f t="shared" si="88"/>
        <v>6.8493150684931503E-3</v>
      </c>
      <c r="AJ63" s="16">
        <v>0</v>
      </c>
      <c r="AK63" s="16">
        <v>0</v>
      </c>
      <c r="AL63" s="22">
        <f t="shared" si="99"/>
        <v>0</v>
      </c>
      <c r="AM63" s="30" t="s">
        <v>152</v>
      </c>
      <c r="AN63" s="16">
        <v>0</v>
      </c>
      <c r="AO63" s="16">
        <v>0</v>
      </c>
      <c r="AP63" s="17">
        <f t="shared" si="100"/>
        <v>0</v>
      </c>
      <c r="AQ63" s="16">
        <v>0</v>
      </c>
      <c r="AR63" s="16">
        <v>0</v>
      </c>
      <c r="AS63" s="17">
        <f t="shared" si="101"/>
        <v>0</v>
      </c>
      <c r="AT63" s="16">
        <v>3.3670033670033669E-3</v>
      </c>
      <c r="AU63" s="16">
        <v>0</v>
      </c>
      <c r="AV63" s="17">
        <f t="shared" si="102"/>
        <v>3.3670033670033669E-3</v>
      </c>
      <c r="AW63" s="16">
        <v>0</v>
      </c>
      <c r="AX63" s="16">
        <v>0</v>
      </c>
      <c r="AY63" s="17">
        <f t="shared" si="103"/>
        <v>0</v>
      </c>
      <c r="AZ63" s="16">
        <v>0</v>
      </c>
      <c r="BA63" s="16">
        <v>0</v>
      </c>
      <c r="BB63" s="17">
        <f t="shared" si="104"/>
        <v>0</v>
      </c>
      <c r="BC63" s="16">
        <v>0</v>
      </c>
      <c r="BD63" s="16">
        <v>3.3444816053511705E-3</v>
      </c>
      <c r="BE63" s="22">
        <f t="shared" si="105"/>
        <v>3.3444816053511705E-3</v>
      </c>
      <c r="BF63" s="30" t="s">
        <v>152</v>
      </c>
      <c r="BG63" s="16">
        <v>0</v>
      </c>
      <c r="BH63" s="16">
        <v>0</v>
      </c>
      <c r="BI63" s="17">
        <f t="shared" si="106"/>
        <v>0</v>
      </c>
      <c r="BJ63" s="16">
        <v>0</v>
      </c>
      <c r="BK63" s="16">
        <v>0</v>
      </c>
      <c r="BL63" s="17">
        <f t="shared" si="107"/>
        <v>0</v>
      </c>
      <c r="BM63" s="16">
        <v>0</v>
      </c>
      <c r="BN63" s="16">
        <v>0</v>
      </c>
      <c r="BO63" s="17">
        <f t="shared" si="108"/>
        <v>0</v>
      </c>
      <c r="BP63" s="16">
        <v>0</v>
      </c>
      <c r="BQ63" s="16">
        <v>0</v>
      </c>
      <c r="BR63" s="17">
        <f t="shared" si="109"/>
        <v>0</v>
      </c>
      <c r="BS63" s="16">
        <v>0</v>
      </c>
      <c r="BT63" s="16">
        <v>0</v>
      </c>
      <c r="BU63" s="17">
        <f t="shared" si="110"/>
        <v>0</v>
      </c>
      <c r="BV63" s="16">
        <v>0</v>
      </c>
      <c r="BW63" s="16">
        <v>0</v>
      </c>
      <c r="BX63" s="22">
        <f t="shared" si="111"/>
        <v>0</v>
      </c>
      <c r="BY63" s="30" t="s">
        <v>152</v>
      </c>
      <c r="BZ63" s="16">
        <v>0</v>
      </c>
      <c r="CA63" s="16">
        <v>0</v>
      </c>
      <c r="CB63" s="17">
        <f t="shared" si="112"/>
        <v>0</v>
      </c>
      <c r="CC63" s="16">
        <v>0</v>
      </c>
      <c r="CD63" s="16">
        <v>0</v>
      </c>
      <c r="CE63" s="17">
        <f t="shared" si="113"/>
        <v>0</v>
      </c>
      <c r="CF63" s="16">
        <v>0</v>
      </c>
      <c r="CG63" s="16">
        <v>0</v>
      </c>
      <c r="CH63" s="17">
        <f t="shared" si="114"/>
        <v>0</v>
      </c>
      <c r="CI63" s="16">
        <v>0</v>
      </c>
      <c r="CJ63" s="16">
        <v>5.084745762711864E-3</v>
      </c>
      <c r="CK63" s="17">
        <f t="shared" si="115"/>
        <v>5.084745762711864E-3</v>
      </c>
      <c r="CL63" s="16">
        <v>0</v>
      </c>
      <c r="CM63" s="16">
        <v>0</v>
      </c>
      <c r="CN63" s="17">
        <f t="shared" si="116"/>
        <v>0</v>
      </c>
      <c r="CO63" s="16">
        <v>0</v>
      </c>
      <c r="CP63" s="16">
        <v>0</v>
      </c>
      <c r="CQ63" s="22">
        <f t="shared" si="117"/>
        <v>0</v>
      </c>
      <c r="CR63" s="30" t="s">
        <v>152</v>
      </c>
      <c r="CS63" s="16">
        <v>0</v>
      </c>
      <c r="CT63" s="16">
        <v>0</v>
      </c>
      <c r="CU63" s="17">
        <f t="shared" si="118"/>
        <v>0</v>
      </c>
      <c r="CV63" s="16">
        <v>0</v>
      </c>
      <c r="CW63" s="16">
        <v>0</v>
      </c>
      <c r="CX63" s="17">
        <f t="shared" si="119"/>
        <v>0</v>
      </c>
      <c r="CY63" s="16">
        <v>0</v>
      </c>
      <c r="CZ63" s="16">
        <v>0</v>
      </c>
      <c r="DA63" s="17">
        <f t="shared" si="120"/>
        <v>0</v>
      </c>
      <c r="DB63" s="16">
        <v>0</v>
      </c>
      <c r="DC63" s="16">
        <v>0</v>
      </c>
      <c r="DD63" s="17">
        <f t="shared" si="121"/>
        <v>0</v>
      </c>
      <c r="DE63" s="16">
        <v>2.5839793281653748E-3</v>
      </c>
      <c r="DF63" s="16">
        <v>0</v>
      </c>
      <c r="DG63" s="17">
        <f t="shared" si="122"/>
        <v>2.5839793281653748E-3</v>
      </c>
      <c r="DH63" s="16">
        <v>0</v>
      </c>
      <c r="DI63" s="16">
        <v>0</v>
      </c>
      <c r="DJ63" s="22">
        <f t="shared" si="123"/>
        <v>0</v>
      </c>
      <c r="DK63" s="30" t="s">
        <v>152</v>
      </c>
      <c r="DL63" s="16">
        <v>4.9504950495049506E-3</v>
      </c>
      <c r="DM63" s="16">
        <v>0</v>
      </c>
      <c r="DN63" s="17">
        <f t="shared" si="124"/>
        <v>4.9504950495049506E-3</v>
      </c>
      <c r="DO63" s="16">
        <v>1.5384615384615385E-2</v>
      </c>
      <c r="DP63" s="16">
        <v>0</v>
      </c>
      <c r="DQ63" s="17">
        <f t="shared" si="125"/>
        <v>1.5384615384615385E-2</v>
      </c>
      <c r="DR63" s="16">
        <v>0</v>
      </c>
      <c r="DS63" s="16">
        <v>0</v>
      </c>
      <c r="DT63" s="17">
        <f t="shared" si="126"/>
        <v>0</v>
      </c>
      <c r="DU63" s="16">
        <v>0</v>
      </c>
      <c r="DV63" s="16">
        <v>0</v>
      </c>
      <c r="DW63" s="17">
        <f t="shared" si="127"/>
        <v>0</v>
      </c>
      <c r="DX63" s="16">
        <v>1.7889087656529517E-3</v>
      </c>
      <c r="DY63" s="16">
        <v>0</v>
      </c>
      <c r="DZ63" s="17">
        <f t="shared" si="128"/>
        <v>1.7889087656529517E-3</v>
      </c>
      <c r="EA63" s="16">
        <v>0</v>
      </c>
      <c r="EB63" s="16">
        <v>0</v>
      </c>
      <c r="EC63" s="22">
        <f t="shared" si="129"/>
        <v>0</v>
      </c>
      <c r="ED63" s="30" t="s">
        <v>152</v>
      </c>
      <c r="EE63" s="16">
        <v>0</v>
      </c>
      <c r="EF63" s="16">
        <v>0</v>
      </c>
      <c r="EG63" s="17">
        <f t="shared" si="130"/>
        <v>0</v>
      </c>
      <c r="EH63" s="16">
        <v>0</v>
      </c>
      <c r="EI63" s="16">
        <v>0</v>
      </c>
      <c r="EJ63" s="17">
        <f t="shared" si="131"/>
        <v>0</v>
      </c>
      <c r="EK63" s="16">
        <v>3.1428571428571431E-2</v>
      </c>
      <c r="EL63" s="16">
        <v>5.7142857142857143E-3</v>
      </c>
      <c r="EM63" s="17">
        <f t="shared" si="132"/>
        <v>3.7142857142857144E-2</v>
      </c>
      <c r="EN63" s="16">
        <v>1.0752688172043012E-2</v>
      </c>
      <c r="EO63" s="16">
        <v>0</v>
      </c>
      <c r="EP63" s="17">
        <f t="shared" si="133"/>
        <v>1.0752688172043012E-2</v>
      </c>
      <c r="EQ63" s="16">
        <v>0</v>
      </c>
      <c r="ER63" s="16">
        <v>0</v>
      </c>
      <c r="ES63" s="17">
        <f t="shared" si="134"/>
        <v>0</v>
      </c>
      <c r="ET63" s="16">
        <v>0</v>
      </c>
      <c r="EU63" s="16">
        <v>0</v>
      </c>
      <c r="EV63" s="22">
        <f t="shared" si="135"/>
        <v>0</v>
      </c>
      <c r="EW63" s="30" t="s">
        <v>152</v>
      </c>
      <c r="EX63" s="16">
        <v>3.1446540880503146E-3</v>
      </c>
      <c r="EY63" s="16">
        <v>0</v>
      </c>
      <c r="EZ63" s="17">
        <f t="shared" si="136"/>
        <v>3.1446540880503146E-3</v>
      </c>
      <c r="FA63" s="16">
        <v>0</v>
      </c>
      <c r="FB63" s="16">
        <v>0</v>
      </c>
      <c r="FC63" s="17">
        <f t="shared" si="137"/>
        <v>0</v>
      </c>
      <c r="FD63" s="16">
        <v>0</v>
      </c>
      <c r="FE63" s="16">
        <v>3.003003003003003E-3</v>
      </c>
      <c r="FF63" s="17">
        <f t="shared" si="138"/>
        <v>3.003003003003003E-3</v>
      </c>
      <c r="FG63" s="16">
        <v>6.956521739130435E-3</v>
      </c>
      <c r="FH63" s="16">
        <v>0</v>
      </c>
      <c r="FI63" s="17">
        <f t="shared" si="139"/>
        <v>6.956521739130435E-3</v>
      </c>
      <c r="FJ63" s="16">
        <v>0</v>
      </c>
      <c r="FK63" s="16">
        <v>0</v>
      </c>
      <c r="FL63" s="17">
        <f t="shared" si="140"/>
        <v>0</v>
      </c>
    </row>
    <row r="64" spans="1:168" ht="12" customHeight="1" x14ac:dyDescent="0.2">
      <c r="A64" s="30" t="s">
        <v>107</v>
      </c>
      <c r="B64" s="16">
        <v>7.2289156626506021E-2</v>
      </c>
      <c r="C64" s="16">
        <v>9.0361445783132526E-3</v>
      </c>
      <c r="D64" s="17">
        <f t="shared" si="89"/>
        <v>8.1325301204819275E-2</v>
      </c>
      <c r="E64" s="16">
        <v>4.778156996587031E-2</v>
      </c>
      <c r="F64" s="16">
        <v>0</v>
      </c>
      <c r="G64" s="17">
        <f t="shared" si="90"/>
        <v>4.778156996587031E-2</v>
      </c>
      <c r="H64" s="16">
        <v>3.9325842696629212E-2</v>
      </c>
      <c r="I64" s="16">
        <v>0</v>
      </c>
      <c r="J64" s="17">
        <f t="shared" si="91"/>
        <v>3.9325842696629212E-2</v>
      </c>
      <c r="K64" s="16">
        <v>0.08</v>
      </c>
      <c r="L64" s="16">
        <v>0</v>
      </c>
      <c r="M64" s="17">
        <f t="shared" si="92"/>
        <v>0.08</v>
      </c>
      <c r="N64" s="16">
        <v>8.2901554404145081E-2</v>
      </c>
      <c r="O64" s="16">
        <v>0</v>
      </c>
      <c r="P64" s="17">
        <f t="shared" si="93"/>
        <v>8.2901554404145081E-2</v>
      </c>
      <c r="Q64" s="16">
        <v>6.2111801242236003E-2</v>
      </c>
      <c r="R64" s="16">
        <v>6.2111801242236021E-3</v>
      </c>
      <c r="S64" s="22">
        <f t="shared" si="94"/>
        <v>6.8322981366459604E-2</v>
      </c>
      <c r="T64" s="30" t="s">
        <v>107</v>
      </c>
      <c r="U64" s="16">
        <v>7.6517150395778361E-2</v>
      </c>
      <c r="V64" s="16">
        <v>0</v>
      </c>
      <c r="W64" s="17">
        <f t="shared" si="95"/>
        <v>7.6517150395778361E-2</v>
      </c>
      <c r="X64" s="16">
        <v>3.1141868512110725E-2</v>
      </c>
      <c r="Y64" s="16">
        <v>0</v>
      </c>
      <c r="Z64" s="17">
        <f t="shared" si="96"/>
        <v>3.1141868512110725E-2</v>
      </c>
      <c r="AA64" s="16">
        <v>2.3255813953488372E-2</v>
      </c>
      <c r="AB64" s="16">
        <v>0</v>
      </c>
      <c r="AC64" s="17">
        <f t="shared" si="97"/>
        <v>2.3255813953488372E-2</v>
      </c>
      <c r="AD64" s="16">
        <v>1.7291066282420751E-2</v>
      </c>
      <c r="AE64" s="16">
        <v>0</v>
      </c>
      <c r="AF64" s="17">
        <f t="shared" si="98"/>
        <v>1.7291066282420751E-2</v>
      </c>
      <c r="AG64" s="16">
        <v>6.8493150684931503E-3</v>
      </c>
      <c r="AH64" s="16">
        <v>0</v>
      </c>
      <c r="AI64" s="17">
        <f t="shared" si="88"/>
        <v>6.8493150684931503E-3</v>
      </c>
      <c r="AJ64" s="16">
        <v>4.7337278106508875E-2</v>
      </c>
      <c r="AK64" s="16">
        <v>0</v>
      </c>
      <c r="AL64" s="22">
        <f t="shared" si="99"/>
        <v>4.7337278106508875E-2</v>
      </c>
      <c r="AM64" s="30" t="s">
        <v>107</v>
      </c>
      <c r="AN64" s="16">
        <v>3.3333333333333335E-3</v>
      </c>
      <c r="AO64" s="16">
        <v>0</v>
      </c>
      <c r="AP64" s="17">
        <f t="shared" si="100"/>
        <v>3.3333333333333335E-3</v>
      </c>
      <c r="AQ64" s="16">
        <v>1.6611295681063124E-2</v>
      </c>
      <c r="AR64" s="16">
        <v>0</v>
      </c>
      <c r="AS64" s="17">
        <f t="shared" si="101"/>
        <v>1.6611295681063124E-2</v>
      </c>
      <c r="AT64" s="16">
        <v>2.3569023569023569E-2</v>
      </c>
      <c r="AU64" s="16">
        <v>3.3670033670033669E-3</v>
      </c>
      <c r="AV64" s="17">
        <f t="shared" si="102"/>
        <v>2.6936026936026935E-2</v>
      </c>
      <c r="AW64" s="16">
        <v>3.2258064516129032E-3</v>
      </c>
      <c r="AX64" s="16">
        <v>0</v>
      </c>
      <c r="AY64" s="17">
        <f t="shared" si="103"/>
        <v>3.2258064516129032E-3</v>
      </c>
      <c r="AZ64" s="16">
        <v>2.3706896551724137E-2</v>
      </c>
      <c r="BA64" s="16">
        <v>0</v>
      </c>
      <c r="BB64" s="17">
        <f t="shared" si="104"/>
        <v>2.3706896551724137E-2</v>
      </c>
      <c r="BC64" s="16">
        <v>1.6722408026755852E-2</v>
      </c>
      <c r="BD64" s="16">
        <v>0</v>
      </c>
      <c r="BE64" s="22">
        <f t="shared" si="105"/>
        <v>1.6722408026755852E-2</v>
      </c>
      <c r="BF64" s="30" t="s">
        <v>107</v>
      </c>
      <c r="BG64" s="16">
        <v>4.4444444444444446E-2</v>
      </c>
      <c r="BH64" s="16">
        <v>0</v>
      </c>
      <c r="BI64" s="17">
        <f t="shared" si="106"/>
        <v>4.4444444444444446E-2</v>
      </c>
      <c r="BJ64" s="16">
        <v>6.7796610169491523E-3</v>
      </c>
      <c r="BK64" s="16">
        <v>0</v>
      </c>
      <c r="BL64" s="17">
        <f t="shared" si="107"/>
        <v>6.7796610169491523E-3</v>
      </c>
      <c r="BM64" s="16">
        <v>2.3391812865497075E-2</v>
      </c>
      <c r="BN64" s="16">
        <v>0</v>
      </c>
      <c r="BO64" s="17">
        <f t="shared" si="108"/>
        <v>2.3391812865497075E-2</v>
      </c>
      <c r="BP64" s="16">
        <v>8.6206896551724137E-3</v>
      </c>
      <c r="BQ64" s="16">
        <v>0</v>
      </c>
      <c r="BR64" s="17">
        <f t="shared" si="109"/>
        <v>8.6206896551724137E-3</v>
      </c>
      <c r="BS64" s="16">
        <v>2.8753993610223641E-2</v>
      </c>
      <c r="BT64" s="16">
        <v>0</v>
      </c>
      <c r="BU64" s="17">
        <f t="shared" si="110"/>
        <v>2.8753993610223641E-2</v>
      </c>
      <c r="BV64" s="16">
        <v>2.336448598130841E-2</v>
      </c>
      <c r="BW64" s="16">
        <v>0</v>
      </c>
      <c r="BX64" s="22">
        <f t="shared" si="111"/>
        <v>2.336448598130841E-2</v>
      </c>
      <c r="BY64" s="30" t="s">
        <v>107</v>
      </c>
      <c r="BZ64" s="16">
        <v>0</v>
      </c>
      <c r="CA64" s="16">
        <v>0</v>
      </c>
      <c r="CB64" s="17">
        <f t="shared" si="112"/>
        <v>0</v>
      </c>
      <c r="CC64" s="16">
        <v>4.0345821325648415E-2</v>
      </c>
      <c r="CD64" s="16">
        <v>0</v>
      </c>
      <c r="CE64" s="17">
        <f t="shared" si="113"/>
        <v>4.0345821325648415E-2</v>
      </c>
      <c r="CF64" s="16">
        <v>2.2935779816513763E-2</v>
      </c>
      <c r="CG64" s="16">
        <v>0</v>
      </c>
      <c r="CH64" s="17">
        <f t="shared" si="114"/>
        <v>2.2935779816513763E-2</v>
      </c>
      <c r="CI64" s="16">
        <v>1.1864406779661017E-2</v>
      </c>
      <c r="CJ64" s="16">
        <v>1.5254237288135594E-2</v>
      </c>
      <c r="CK64" s="17">
        <f t="shared" si="115"/>
        <v>2.7118644067796613E-2</v>
      </c>
      <c r="CL64" s="16">
        <v>0</v>
      </c>
      <c r="CM64" s="16">
        <v>0</v>
      </c>
      <c r="CN64" s="17">
        <f t="shared" si="116"/>
        <v>0</v>
      </c>
      <c r="CO64" s="16">
        <v>0</v>
      </c>
      <c r="CP64" s="16">
        <v>0</v>
      </c>
      <c r="CQ64" s="22">
        <f t="shared" si="117"/>
        <v>0</v>
      </c>
      <c r="CR64" s="30" t="s">
        <v>107</v>
      </c>
      <c r="CS64" s="16">
        <v>3.4482758620689655E-2</v>
      </c>
      <c r="CT64" s="16">
        <v>3.134796238244514E-3</v>
      </c>
      <c r="CU64" s="17">
        <f t="shared" si="118"/>
        <v>3.7617554858934171E-2</v>
      </c>
      <c r="CV64" s="16">
        <v>8.7209302325581394E-3</v>
      </c>
      <c r="CW64" s="16">
        <v>0</v>
      </c>
      <c r="CX64" s="17">
        <f t="shared" si="119"/>
        <v>8.7209302325581394E-3</v>
      </c>
      <c r="CY64" s="16">
        <v>0</v>
      </c>
      <c r="CZ64" s="16">
        <v>0</v>
      </c>
      <c r="DA64" s="17">
        <f t="shared" si="120"/>
        <v>0</v>
      </c>
      <c r="DB64" s="16">
        <v>0</v>
      </c>
      <c r="DC64" s="16">
        <v>0</v>
      </c>
      <c r="DD64" s="17">
        <f t="shared" si="121"/>
        <v>0</v>
      </c>
      <c r="DE64" s="16">
        <v>1.5503875968992248E-2</v>
      </c>
      <c r="DF64" s="16">
        <v>0</v>
      </c>
      <c r="DG64" s="17">
        <f t="shared" si="122"/>
        <v>1.5503875968992248E-2</v>
      </c>
      <c r="DH64" s="16">
        <v>2.1538461538461538E-2</v>
      </c>
      <c r="DI64" s="16">
        <v>0</v>
      </c>
      <c r="DJ64" s="22">
        <f t="shared" si="123"/>
        <v>2.1538461538461538E-2</v>
      </c>
      <c r="DK64" s="30" t="s">
        <v>107</v>
      </c>
      <c r="DL64" s="16">
        <v>1.4851485148514851E-2</v>
      </c>
      <c r="DM64" s="16">
        <v>0</v>
      </c>
      <c r="DN64" s="17">
        <f t="shared" si="124"/>
        <v>1.4851485148514851E-2</v>
      </c>
      <c r="DO64" s="16">
        <v>1.8461538461538463E-2</v>
      </c>
      <c r="DP64" s="16">
        <v>0</v>
      </c>
      <c r="DQ64" s="17">
        <f t="shared" si="125"/>
        <v>1.8461538461538463E-2</v>
      </c>
      <c r="DR64" s="16">
        <v>7.6335877862595417E-3</v>
      </c>
      <c r="DS64" s="16">
        <v>0</v>
      </c>
      <c r="DT64" s="17">
        <f t="shared" si="126"/>
        <v>7.6335877862595417E-3</v>
      </c>
      <c r="DU64" s="16">
        <v>3.5087719298245615E-3</v>
      </c>
      <c r="DV64" s="16">
        <v>0</v>
      </c>
      <c r="DW64" s="17">
        <f t="shared" si="127"/>
        <v>3.5087719298245615E-3</v>
      </c>
      <c r="DX64" s="16">
        <v>1.6100178890876567E-2</v>
      </c>
      <c r="DY64" s="16">
        <v>1.7889087656529517E-3</v>
      </c>
      <c r="DZ64" s="17">
        <f t="shared" si="128"/>
        <v>1.788908765652952E-2</v>
      </c>
      <c r="EA64" s="16">
        <v>1.4669926650366748E-2</v>
      </c>
      <c r="EB64" s="16">
        <v>0</v>
      </c>
      <c r="EC64" s="22">
        <f t="shared" si="129"/>
        <v>1.4669926650366748E-2</v>
      </c>
      <c r="ED64" s="30" t="s">
        <v>107</v>
      </c>
      <c r="EE64" s="16">
        <v>3.0303030303030304E-2</v>
      </c>
      <c r="EF64" s="16">
        <v>0</v>
      </c>
      <c r="EG64" s="17">
        <f t="shared" si="130"/>
        <v>3.0303030303030304E-2</v>
      </c>
      <c r="EH64" s="16">
        <v>6.402439024390244E-2</v>
      </c>
      <c r="EI64" s="16">
        <v>0</v>
      </c>
      <c r="EJ64" s="17">
        <f t="shared" si="131"/>
        <v>6.402439024390244E-2</v>
      </c>
      <c r="EK64" s="16">
        <v>3.7142857142857144E-2</v>
      </c>
      <c r="EL64" s="16">
        <v>0</v>
      </c>
      <c r="EM64" s="17">
        <f t="shared" si="132"/>
        <v>3.7142857142857144E-2</v>
      </c>
      <c r="EN64" s="16">
        <v>6.8100358422939072E-2</v>
      </c>
      <c r="EO64" s="16">
        <v>0</v>
      </c>
      <c r="EP64" s="17">
        <f t="shared" si="133"/>
        <v>6.8100358422939072E-2</v>
      </c>
      <c r="EQ64" s="16">
        <v>7.4303405572755415E-2</v>
      </c>
      <c r="ER64" s="16">
        <v>6.1919504643962852E-3</v>
      </c>
      <c r="ES64" s="17">
        <f t="shared" si="134"/>
        <v>8.0495356037151702E-2</v>
      </c>
      <c r="ET64" s="16">
        <v>0.05</v>
      </c>
      <c r="EU64" s="16">
        <v>0</v>
      </c>
      <c r="EV64" s="22">
        <f t="shared" si="135"/>
        <v>0.05</v>
      </c>
      <c r="EW64" s="30" t="s">
        <v>107</v>
      </c>
      <c r="EX64" s="16">
        <v>1.8867924528301886E-2</v>
      </c>
      <c r="EY64" s="16">
        <v>0</v>
      </c>
      <c r="EZ64" s="17">
        <f t="shared" si="136"/>
        <v>1.8867924528301886E-2</v>
      </c>
      <c r="FA64" s="16">
        <v>2.0887728459530026E-2</v>
      </c>
      <c r="FB64" s="16">
        <v>0</v>
      </c>
      <c r="FC64" s="17">
        <f t="shared" si="137"/>
        <v>2.0887728459530026E-2</v>
      </c>
      <c r="FD64" s="16">
        <v>9.0090090090090089E-3</v>
      </c>
      <c r="FE64" s="16">
        <v>0</v>
      </c>
      <c r="FF64" s="17">
        <f t="shared" si="138"/>
        <v>9.0090090090090089E-3</v>
      </c>
      <c r="FG64" s="16">
        <v>2.4347826086956521E-2</v>
      </c>
      <c r="FH64" s="16">
        <v>0</v>
      </c>
      <c r="FI64" s="17">
        <f t="shared" si="139"/>
        <v>2.4347826086956521E-2</v>
      </c>
      <c r="FJ64" s="16">
        <v>1.8382352941176471E-2</v>
      </c>
      <c r="FK64" s="16">
        <v>0</v>
      </c>
      <c r="FL64" s="17">
        <f t="shared" si="140"/>
        <v>1.8382352941176471E-2</v>
      </c>
    </row>
    <row r="65" spans="1:168" ht="12" customHeight="1" x14ac:dyDescent="0.2">
      <c r="A65" s="30" t="s">
        <v>153</v>
      </c>
      <c r="B65" s="16">
        <v>0</v>
      </c>
      <c r="C65" s="16">
        <v>0</v>
      </c>
      <c r="D65" s="17">
        <f t="shared" si="89"/>
        <v>0</v>
      </c>
      <c r="E65" s="16">
        <v>0</v>
      </c>
      <c r="F65" s="16">
        <v>0</v>
      </c>
      <c r="G65" s="17">
        <f t="shared" si="90"/>
        <v>0</v>
      </c>
      <c r="H65" s="16">
        <v>0</v>
      </c>
      <c r="I65" s="16">
        <v>0</v>
      </c>
      <c r="J65" s="17">
        <f t="shared" si="91"/>
        <v>0</v>
      </c>
      <c r="K65" s="16">
        <v>0</v>
      </c>
      <c r="L65" s="16">
        <v>0</v>
      </c>
      <c r="M65" s="17">
        <f t="shared" si="92"/>
        <v>0</v>
      </c>
      <c r="N65" s="16">
        <v>0</v>
      </c>
      <c r="O65" s="16">
        <v>0</v>
      </c>
      <c r="P65" s="17">
        <f t="shared" si="93"/>
        <v>0</v>
      </c>
      <c r="Q65" s="16">
        <v>6.2111801242236021E-3</v>
      </c>
      <c r="R65" s="16">
        <v>0</v>
      </c>
      <c r="S65" s="22">
        <f t="shared" si="94"/>
        <v>6.2111801242236021E-3</v>
      </c>
      <c r="T65" s="30" t="s">
        <v>153</v>
      </c>
      <c r="U65" s="16">
        <v>7.9155672823219003E-3</v>
      </c>
      <c r="V65" s="16">
        <v>0</v>
      </c>
      <c r="W65" s="17">
        <f t="shared" si="95"/>
        <v>7.9155672823219003E-3</v>
      </c>
      <c r="X65" s="16">
        <v>4.4982698961937718E-2</v>
      </c>
      <c r="Y65" s="16">
        <v>0</v>
      </c>
      <c r="Z65" s="17">
        <f t="shared" si="96"/>
        <v>4.4982698961937718E-2</v>
      </c>
      <c r="AA65" s="16">
        <v>3.4883720930232558E-2</v>
      </c>
      <c r="AB65" s="16">
        <v>2.3255813953488372E-3</v>
      </c>
      <c r="AC65" s="17">
        <f t="shared" si="97"/>
        <v>3.7209302325581395E-2</v>
      </c>
      <c r="AD65" s="16">
        <v>3.1700288184438041E-2</v>
      </c>
      <c r="AE65" s="16">
        <v>0</v>
      </c>
      <c r="AF65" s="17">
        <f t="shared" si="98"/>
        <v>3.1700288184438041E-2</v>
      </c>
      <c r="AG65" s="16">
        <v>7.1917808219178078E-2</v>
      </c>
      <c r="AH65" s="16">
        <v>3.4246575342465752E-3</v>
      </c>
      <c r="AI65" s="17">
        <f t="shared" si="88"/>
        <v>7.5342465753424653E-2</v>
      </c>
      <c r="AJ65" s="16">
        <v>1.1834319526627219E-2</v>
      </c>
      <c r="AK65" s="16">
        <v>0</v>
      </c>
      <c r="AL65" s="22">
        <f t="shared" si="99"/>
        <v>1.1834319526627219E-2</v>
      </c>
      <c r="AM65" s="30" t="s">
        <v>153</v>
      </c>
      <c r="AN65" s="16">
        <v>3.3333333333333335E-3</v>
      </c>
      <c r="AO65" s="16">
        <v>0</v>
      </c>
      <c r="AP65" s="17">
        <f t="shared" si="100"/>
        <v>3.3333333333333335E-3</v>
      </c>
      <c r="AQ65" s="16">
        <v>3.3222591362126247E-3</v>
      </c>
      <c r="AR65" s="16">
        <v>0</v>
      </c>
      <c r="AS65" s="17">
        <f t="shared" si="101"/>
        <v>3.3222591362126247E-3</v>
      </c>
      <c r="AT65" s="16">
        <v>0</v>
      </c>
      <c r="AU65" s="16">
        <v>0</v>
      </c>
      <c r="AV65" s="17">
        <f t="shared" si="102"/>
        <v>0</v>
      </c>
      <c r="AW65" s="16">
        <v>3.2258064516129032E-3</v>
      </c>
      <c r="AX65" s="16">
        <v>0</v>
      </c>
      <c r="AY65" s="17">
        <f t="shared" si="103"/>
        <v>3.2258064516129032E-3</v>
      </c>
      <c r="AZ65" s="16">
        <v>0</v>
      </c>
      <c r="BA65" s="16">
        <v>0</v>
      </c>
      <c r="BB65" s="17">
        <f t="shared" si="104"/>
        <v>0</v>
      </c>
      <c r="BC65" s="16">
        <v>0</v>
      </c>
      <c r="BD65" s="16">
        <v>0</v>
      </c>
      <c r="BE65" s="22">
        <f t="shared" si="105"/>
        <v>0</v>
      </c>
      <c r="BF65" s="30" t="s">
        <v>153</v>
      </c>
      <c r="BG65" s="16">
        <v>0</v>
      </c>
      <c r="BH65" s="16">
        <v>0</v>
      </c>
      <c r="BI65" s="17">
        <f t="shared" si="106"/>
        <v>0</v>
      </c>
      <c r="BJ65" s="16">
        <v>0</v>
      </c>
      <c r="BK65" s="16">
        <v>0</v>
      </c>
      <c r="BL65" s="17">
        <f t="shared" si="107"/>
        <v>0</v>
      </c>
      <c r="BM65" s="16">
        <v>0</v>
      </c>
      <c r="BN65" s="16">
        <v>0</v>
      </c>
      <c r="BO65" s="17">
        <f t="shared" si="108"/>
        <v>0</v>
      </c>
      <c r="BP65" s="16">
        <v>3.4482758620689655E-2</v>
      </c>
      <c r="BQ65" s="16">
        <v>0</v>
      </c>
      <c r="BR65" s="17">
        <f t="shared" si="109"/>
        <v>3.4482758620689655E-2</v>
      </c>
      <c r="BS65" s="16">
        <v>0</v>
      </c>
      <c r="BT65" s="16">
        <v>0</v>
      </c>
      <c r="BU65" s="17">
        <f t="shared" si="110"/>
        <v>0</v>
      </c>
      <c r="BV65" s="16">
        <v>0</v>
      </c>
      <c r="BW65" s="16">
        <v>0</v>
      </c>
      <c r="BX65" s="22">
        <f t="shared" si="111"/>
        <v>0</v>
      </c>
      <c r="BY65" s="30" t="s">
        <v>153</v>
      </c>
      <c r="BZ65" s="16">
        <v>0</v>
      </c>
      <c r="CA65" s="16">
        <v>0</v>
      </c>
      <c r="CB65" s="17">
        <f t="shared" si="112"/>
        <v>0</v>
      </c>
      <c r="CC65" s="16">
        <v>2.881844380403458E-3</v>
      </c>
      <c r="CD65" s="16">
        <v>0</v>
      </c>
      <c r="CE65" s="17">
        <f t="shared" si="113"/>
        <v>2.881844380403458E-3</v>
      </c>
      <c r="CF65" s="16">
        <v>9.1743119266055051E-3</v>
      </c>
      <c r="CG65" s="16">
        <v>0</v>
      </c>
      <c r="CH65" s="17">
        <f t="shared" si="114"/>
        <v>9.1743119266055051E-3</v>
      </c>
      <c r="CI65" s="16">
        <v>0</v>
      </c>
      <c r="CJ65" s="16">
        <v>0</v>
      </c>
      <c r="CK65" s="17">
        <f t="shared" si="115"/>
        <v>0</v>
      </c>
      <c r="CL65" s="16">
        <v>0</v>
      </c>
      <c r="CM65" s="16">
        <v>0</v>
      </c>
      <c r="CN65" s="17">
        <f t="shared" si="116"/>
        <v>0</v>
      </c>
      <c r="CO65" s="16">
        <v>8.8757396449704144E-3</v>
      </c>
      <c r="CP65" s="16">
        <v>0</v>
      </c>
      <c r="CQ65" s="22">
        <f t="shared" si="117"/>
        <v>8.8757396449704144E-3</v>
      </c>
      <c r="CR65" s="30" t="s">
        <v>153</v>
      </c>
      <c r="CS65" s="16">
        <v>0</v>
      </c>
      <c r="CT65" s="16">
        <v>0</v>
      </c>
      <c r="CU65" s="17">
        <f t="shared" si="118"/>
        <v>0</v>
      </c>
      <c r="CV65" s="16">
        <v>0</v>
      </c>
      <c r="CW65" s="16">
        <v>0</v>
      </c>
      <c r="CX65" s="17">
        <f t="shared" si="119"/>
        <v>0</v>
      </c>
      <c r="CY65" s="16">
        <v>0</v>
      </c>
      <c r="CZ65" s="16">
        <v>0</v>
      </c>
      <c r="DA65" s="17">
        <f t="shared" si="120"/>
        <v>0</v>
      </c>
      <c r="DB65" s="16">
        <v>3.3707865168539325E-2</v>
      </c>
      <c r="DC65" s="16">
        <v>0</v>
      </c>
      <c r="DD65" s="17">
        <f t="shared" si="121"/>
        <v>3.3707865168539325E-2</v>
      </c>
      <c r="DE65" s="16">
        <v>0</v>
      </c>
      <c r="DF65" s="16">
        <v>0</v>
      </c>
      <c r="DG65" s="17">
        <f t="shared" si="122"/>
        <v>0</v>
      </c>
      <c r="DH65" s="16">
        <v>0</v>
      </c>
      <c r="DI65" s="16">
        <v>0</v>
      </c>
      <c r="DJ65" s="22">
        <f t="shared" si="123"/>
        <v>0</v>
      </c>
      <c r="DK65" s="30" t="s">
        <v>153</v>
      </c>
      <c r="DL65" s="16">
        <v>0</v>
      </c>
      <c r="DM65" s="16">
        <v>0</v>
      </c>
      <c r="DN65" s="17">
        <f t="shared" si="124"/>
        <v>0</v>
      </c>
      <c r="DO65" s="16">
        <v>0</v>
      </c>
      <c r="DP65" s="16">
        <v>0</v>
      </c>
      <c r="DQ65" s="17">
        <f t="shared" si="125"/>
        <v>0</v>
      </c>
      <c r="DR65" s="16">
        <v>0</v>
      </c>
      <c r="DS65" s="16">
        <v>0</v>
      </c>
      <c r="DT65" s="17">
        <f t="shared" si="126"/>
        <v>0</v>
      </c>
      <c r="DU65" s="16">
        <v>0</v>
      </c>
      <c r="DV65" s="16">
        <v>0</v>
      </c>
      <c r="DW65" s="17">
        <f t="shared" si="127"/>
        <v>0</v>
      </c>
      <c r="DX65" s="16">
        <v>5.3667262969588547E-3</v>
      </c>
      <c r="DY65" s="16">
        <v>1.7889087656529517E-3</v>
      </c>
      <c r="DZ65" s="17">
        <f t="shared" si="128"/>
        <v>7.1556350626118068E-3</v>
      </c>
      <c r="EA65" s="16">
        <v>0</v>
      </c>
      <c r="EB65" s="16">
        <v>0</v>
      </c>
      <c r="EC65" s="22">
        <f t="shared" si="129"/>
        <v>0</v>
      </c>
      <c r="ED65" s="30" t="s">
        <v>153</v>
      </c>
      <c r="EE65" s="16">
        <v>0</v>
      </c>
      <c r="EF65" s="16">
        <v>0</v>
      </c>
      <c r="EG65" s="17">
        <f t="shared" si="130"/>
        <v>0</v>
      </c>
      <c r="EH65" s="16">
        <v>3.0487804878048782E-3</v>
      </c>
      <c r="EI65" s="16">
        <v>0</v>
      </c>
      <c r="EJ65" s="17">
        <f t="shared" si="131"/>
        <v>3.0487804878048782E-3</v>
      </c>
      <c r="EK65" s="16">
        <v>0</v>
      </c>
      <c r="EL65" s="16">
        <v>0</v>
      </c>
      <c r="EM65" s="17">
        <f t="shared" si="132"/>
        <v>0</v>
      </c>
      <c r="EN65" s="16">
        <v>5.0179211469534052E-2</v>
      </c>
      <c r="EO65" s="16">
        <v>0</v>
      </c>
      <c r="EP65" s="17">
        <f t="shared" si="133"/>
        <v>5.0179211469534052E-2</v>
      </c>
      <c r="EQ65" s="16">
        <v>9.2879256965944269E-3</v>
      </c>
      <c r="ER65" s="16">
        <v>0</v>
      </c>
      <c r="ES65" s="17">
        <f t="shared" si="134"/>
        <v>9.2879256965944269E-3</v>
      </c>
      <c r="ET65" s="16">
        <v>0</v>
      </c>
      <c r="EU65" s="16">
        <v>0</v>
      </c>
      <c r="EV65" s="22">
        <f t="shared" si="135"/>
        <v>0</v>
      </c>
      <c r="EW65" s="30" t="s">
        <v>153</v>
      </c>
      <c r="EX65" s="16">
        <v>0</v>
      </c>
      <c r="EY65" s="16">
        <v>0</v>
      </c>
      <c r="EZ65" s="17">
        <f t="shared" si="136"/>
        <v>0</v>
      </c>
      <c r="FA65" s="16">
        <v>5.2219321148825066E-3</v>
      </c>
      <c r="FB65" s="16">
        <v>0</v>
      </c>
      <c r="FC65" s="17">
        <f t="shared" si="137"/>
        <v>5.2219321148825066E-3</v>
      </c>
      <c r="FD65" s="16">
        <v>0</v>
      </c>
      <c r="FE65" s="16">
        <v>0</v>
      </c>
      <c r="FF65" s="17">
        <f t="shared" si="138"/>
        <v>0</v>
      </c>
      <c r="FG65" s="16">
        <v>0</v>
      </c>
      <c r="FH65" s="16">
        <v>0</v>
      </c>
      <c r="FI65" s="17">
        <f t="shared" si="139"/>
        <v>0</v>
      </c>
      <c r="FJ65" s="16">
        <v>2.2058823529411766E-2</v>
      </c>
      <c r="FK65" s="16">
        <v>0</v>
      </c>
      <c r="FL65" s="17">
        <f t="shared" si="140"/>
        <v>2.2058823529411766E-2</v>
      </c>
    </row>
    <row r="66" spans="1:168" ht="12" customHeight="1" x14ac:dyDescent="0.2">
      <c r="A66" s="30" t="s">
        <v>108</v>
      </c>
      <c r="B66" s="16">
        <v>0</v>
      </c>
      <c r="C66" s="16">
        <v>0</v>
      </c>
      <c r="D66" s="17">
        <f t="shared" si="89"/>
        <v>0</v>
      </c>
      <c r="E66" s="16">
        <v>3.4129692832764505E-3</v>
      </c>
      <c r="F66" s="16">
        <v>0</v>
      </c>
      <c r="G66" s="17">
        <f t="shared" si="90"/>
        <v>3.4129692832764505E-3</v>
      </c>
      <c r="H66" s="16">
        <v>0</v>
      </c>
      <c r="I66" s="16">
        <v>0</v>
      </c>
      <c r="J66" s="17">
        <f t="shared" si="91"/>
        <v>0</v>
      </c>
      <c r="K66" s="16">
        <v>0</v>
      </c>
      <c r="L66" s="16">
        <v>0</v>
      </c>
      <c r="M66" s="17">
        <f t="shared" si="92"/>
        <v>0</v>
      </c>
      <c r="N66" s="16">
        <v>0</v>
      </c>
      <c r="O66" s="16">
        <v>0</v>
      </c>
      <c r="P66" s="17">
        <f t="shared" si="93"/>
        <v>0</v>
      </c>
      <c r="Q66" s="16">
        <v>0</v>
      </c>
      <c r="R66" s="16">
        <v>0</v>
      </c>
      <c r="S66" s="22">
        <f t="shared" si="94"/>
        <v>0</v>
      </c>
      <c r="T66" s="30" t="s">
        <v>108</v>
      </c>
      <c r="U66" s="16">
        <v>5.2770448548812663E-3</v>
      </c>
      <c r="V66" s="16">
        <v>0</v>
      </c>
      <c r="W66" s="17">
        <f t="shared" si="95"/>
        <v>5.2770448548812663E-3</v>
      </c>
      <c r="X66" s="16">
        <v>0</v>
      </c>
      <c r="Y66" s="16">
        <v>0</v>
      </c>
      <c r="Z66" s="17">
        <f t="shared" si="96"/>
        <v>0</v>
      </c>
      <c r="AA66" s="16">
        <v>0</v>
      </c>
      <c r="AB66" s="16">
        <v>0</v>
      </c>
      <c r="AC66" s="17">
        <f t="shared" si="97"/>
        <v>0</v>
      </c>
      <c r="AD66" s="16">
        <v>0</v>
      </c>
      <c r="AE66" s="16">
        <v>0</v>
      </c>
      <c r="AF66" s="17">
        <f t="shared" si="98"/>
        <v>0</v>
      </c>
      <c r="AG66" s="16">
        <v>0</v>
      </c>
      <c r="AH66" s="16">
        <v>0</v>
      </c>
      <c r="AI66" s="17">
        <f t="shared" si="88"/>
        <v>0</v>
      </c>
      <c r="AJ66" s="16">
        <v>5.9171597633136093E-3</v>
      </c>
      <c r="AK66" s="16">
        <v>0</v>
      </c>
      <c r="AL66" s="22">
        <f t="shared" si="99"/>
        <v>5.9171597633136093E-3</v>
      </c>
      <c r="AM66" s="30" t="s">
        <v>108</v>
      </c>
      <c r="AN66" s="16">
        <v>0</v>
      </c>
      <c r="AO66" s="16">
        <v>0</v>
      </c>
      <c r="AP66" s="17">
        <f t="shared" si="100"/>
        <v>0</v>
      </c>
      <c r="AQ66" s="16">
        <v>0</v>
      </c>
      <c r="AR66" s="16">
        <v>0</v>
      </c>
      <c r="AS66" s="17">
        <f t="shared" si="101"/>
        <v>0</v>
      </c>
      <c r="AT66" s="16">
        <v>0</v>
      </c>
      <c r="AU66" s="16">
        <v>0</v>
      </c>
      <c r="AV66" s="17">
        <f t="shared" si="102"/>
        <v>0</v>
      </c>
      <c r="AW66" s="16">
        <v>0</v>
      </c>
      <c r="AX66" s="16">
        <v>0</v>
      </c>
      <c r="AY66" s="17">
        <f t="shared" si="103"/>
        <v>0</v>
      </c>
      <c r="AZ66" s="16">
        <v>6.4655172413793103E-3</v>
      </c>
      <c r="BA66" s="16">
        <v>0</v>
      </c>
      <c r="BB66" s="17">
        <f t="shared" si="104"/>
        <v>6.4655172413793103E-3</v>
      </c>
      <c r="BC66" s="16">
        <v>0</v>
      </c>
      <c r="BD66" s="16">
        <v>0</v>
      </c>
      <c r="BE66" s="22">
        <f t="shared" si="105"/>
        <v>0</v>
      </c>
      <c r="BF66" s="30" t="s">
        <v>108</v>
      </c>
      <c r="BG66" s="16">
        <v>0</v>
      </c>
      <c r="BH66" s="16">
        <v>0</v>
      </c>
      <c r="BI66" s="17">
        <f t="shared" si="106"/>
        <v>0</v>
      </c>
      <c r="BJ66" s="16">
        <v>0</v>
      </c>
      <c r="BK66" s="16">
        <v>0</v>
      </c>
      <c r="BL66" s="17">
        <f t="shared" si="107"/>
        <v>0</v>
      </c>
      <c r="BM66" s="16">
        <v>0</v>
      </c>
      <c r="BN66" s="16">
        <v>0</v>
      </c>
      <c r="BO66" s="17">
        <f t="shared" si="108"/>
        <v>0</v>
      </c>
      <c r="BP66" s="16">
        <v>0</v>
      </c>
      <c r="BQ66" s="16">
        <v>0</v>
      </c>
      <c r="BR66" s="17">
        <f t="shared" si="109"/>
        <v>0</v>
      </c>
      <c r="BS66" s="16">
        <v>0</v>
      </c>
      <c r="BT66" s="16">
        <v>0</v>
      </c>
      <c r="BU66" s="17">
        <f t="shared" si="110"/>
        <v>0</v>
      </c>
      <c r="BV66" s="16">
        <v>0</v>
      </c>
      <c r="BW66" s="16">
        <v>0</v>
      </c>
      <c r="BX66" s="22">
        <f t="shared" si="111"/>
        <v>0</v>
      </c>
      <c r="BY66" s="30" t="s">
        <v>108</v>
      </c>
      <c r="BZ66" s="16">
        <v>0</v>
      </c>
      <c r="CA66" s="16">
        <v>0</v>
      </c>
      <c r="CB66" s="17">
        <f t="shared" si="112"/>
        <v>0</v>
      </c>
      <c r="CC66" s="16">
        <v>0</v>
      </c>
      <c r="CD66" s="16">
        <v>0</v>
      </c>
      <c r="CE66" s="17">
        <f t="shared" si="113"/>
        <v>0</v>
      </c>
      <c r="CF66" s="16">
        <v>0</v>
      </c>
      <c r="CG66" s="16">
        <v>0</v>
      </c>
      <c r="CH66" s="17">
        <f t="shared" si="114"/>
        <v>0</v>
      </c>
      <c r="CI66" s="16">
        <v>0</v>
      </c>
      <c r="CJ66" s="16">
        <v>0</v>
      </c>
      <c r="CK66" s="17">
        <f t="shared" si="115"/>
        <v>0</v>
      </c>
      <c r="CL66" s="16">
        <v>1.0309278350515464E-2</v>
      </c>
      <c r="CM66" s="16">
        <v>0</v>
      </c>
      <c r="CN66" s="17">
        <f t="shared" si="116"/>
        <v>1.0309278350515464E-2</v>
      </c>
      <c r="CO66" s="16">
        <v>0</v>
      </c>
      <c r="CP66" s="16">
        <v>0</v>
      </c>
      <c r="CQ66" s="22">
        <f t="shared" si="117"/>
        <v>0</v>
      </c>
      <c r="CR66" s="30" t="s">
        <v>108</v>
      </c>
      <c r="CS66" s="16">
        <v>0</v>
      </c>
      <c r="CT66" s="16">
        <v>0</v>
      </c>
      <c r="CU66" s="17">
        <f t="shared" si="118"/>
        <v>0</v>
      </c>
      <c r="CV66" s="16">
        <v>0</v>
      </c>
      <c r="CW66" s="16">
        <v>0</v>
      </c>
      <c r="CX66" s="17">
        <f t="shared" si="119"/>
        <v>0</v>
      </c>
      <c r="CY66" s="16">
        <v>8.5545722713864306E-2</v>
      </c>
      <c r="CZ66" s="16">
        <v>0</v>
      </c>
      <c r="DA66" s="17">
        <f t="shared" si="120"/>
        <v>8.5545722713864306E-2</v>
      </c>
      <c r="DB66" s="16">
        <v>0</v>
      </c>
      <c r="DC66" s="16">
        <v>0</v>
      </c>
      <c r="DD66" s="17">
        <f t="shared" si="121"/>
        <v>0</v>
      </c>
      <c r="DE66" s="16">
        <v>0</v>
      </c>
      <c r="DF66" s="16">
        <v>0</v>
      </c>
      <c r="DG66" s="17">
        <f t="shared" si="122"/>
        <v>0</v>
      </c>
      <c r="DH66" s="16">
        <v>0</v>
      </c>
      <c r="DI66" s="16">
        <v>0</v>
      </c>
      <c r="DJ66" s="22">
        <f t="shared" si="123"/>
        <v>0</v>
      </c>
      <c r="DK66" s="30" t="s">
        <v>108</v>
      </c>
      <c r="DL66" s="16">
        <v>0</v>
      </c>
      <c r="DM66" s="16">
        <v>0</v>
      </c>
      <c r="DN66" s="17">
        <f t="shared" si="124"/>
        <v>0</v>
      </c>
      <c r="DO66" s="16">
        <v>0</v>
      </c>
      <c r="DP66" s="16">
        <v>0</v>
      </c>
      <c r="DQ66" s="17">
        <f t="shared" si="125"/>
        <v>0</v>
      </c>
      <c r="DR66" s="16">
        <v>3.8167938931297708E-3</v>
      </c>
      <c r="DS66" s="16">
        <v>0</v>
      </c>
      <c r="DT66" s="17">
        <f t="shared" si="126"/>
        <v>3.8167938931297708E-3</v>
      </c>
      <c r="DU66" s="16">
        <v>1.4035087719298246E-2</v>
      </c>
      <c r="DV66" s="16">
        <v>0</v>
      </c>
      <c r="DW66" s="17">
        <f t="shared" si="127"/>
        <v>1.4035087719298246E-2</v>
      </c>
      <c r="DX66" s="16">
        <v>0</v>
      </c>
      <c r="DY66" s="16">
        <v>0</v>
      </c>
      <c r="DZ66" s="17">
        <f t="shared" si="128"/>
        <v>0</v>
      </c>
      <c r="EA66" s="16">
        <v>4.8899755501222494E-3</v>
      </c>
      <c r="EB66" s="16">
        <v>0</v>
      </c>
      <c r="EC66" s="22">
        <f t="shared" si="129"/>
        <v>4.8899755501222494E-3</v>
      </c>
      <c r="ED66" s="30" t="s">
        <v>108</v>
      </c>
      <c r="EE66" s="16">
        <v>3.0303030303030303E-3</v>
      </c>
      <c r="EF66" s="16">
        <v>0</v>
      </c>
      <c r="EG66" s="17">
        <f t="shared" si="130"/>
        <v>3.0303030303030303E-3</v>
      </c>
      <c r="EH66" s="16">
        <v>0</v>
      </c>
      <c r="EI66" s="16">
        <v>0</v>
      </c>
      <c r="EJ66" s="17">
        <f t="shared" si="131"/>
        <v>0</v>
      </c>
      <c r="EK66" s="16">
        <v>0</v>
      </c>
      <c r="EL66" s="16">
        <v>0</v>
      </c>
      <c r="EM66" s="17">
        <f t="shared" si="132"/>
        <v>0</v>
      </c>
      <c r="EN66" s="16">
        <v>0</v>
      </c>
      <c r="EO66" s="16">
        <v>0</v>
      </c>
      <c r="EP66" s="17">
        <f t="shared" si="133"/>
        <v>0</v>
      </c>
      <c r="EQ66" s="16">
        <v>0</v>
      </c>
      <c r="ER66" s="16">
        <v>0</v>
      </c>
      <c r="ES66" s="17">
        <f t="shared" si="134"/>
        <v>0</v>
      </c>
      <c r="ET66" s="16">
        <v>8.3160083160083165E-3</v>
      </c>
      <c r="EU66" s="16">
        <v>0</v>
      </c>
      <c r="EV66" s="22">
        <f t="shared" si="135"/>
        <v>8.3160083160083165E-3</v>
      </c>
      <c r="EW66" s="30" t="s">
        <v>108</v>
      </c>
      <c r="EX66" s="16">
        <v>1.2578616352201259E-2</v>
      </c>
      <c r="EY66" s="16">
        <v>0</v>
      </c>
      <c r="EZ66" s="17">
        <f t="shared" si="136"/>
        <v>1.2578616352201259E-2</v>
      </c>
      <c r="FA66" s="16">
        <v>1.0443864229765013E-2</v>
      </c>
      <c r="FB66" s="16">
        <v>0</v>
      </c>
      <c r="FC66" s="17">
        <f t="shared" si="137"/>
        <v>1.0443864229765013E-2</v>
      </c>
      <c r="FD66" s="16">
        <v>3.003003003003003E-3</v>
      </c>
      <c r="FE66" s="16">
        <v>0</v>
      </c>
      <c r="FF66" s="17">
        <f t="shared" si="138"/>
        <v>3.003003003003003E-3</v>
      </c>
      <c r="FG66" s="16">
        <v>1.0434782608695653E-2</v>
      </c>
      <c r="FH66" s="16">
        <v>0</v>
      </c>
      <c r="FI66" s="17">
        <f t="shared" si="139"/>
        <v>1.0434782608695653E-2</v>
      </c>
      <c r="FJ66" s="16">
        <v>0.02</v>
      </c>
      <c r="FK66" s="16">
        <v>0</v>
      </c>
      <c r="FL66" s="17">
        <f t="shared" si="140"/>
        <v>0.02</v>
      </c>
    </row>
    <row r="67" spans="1:168" ht="12" customHeight="1" x14ac:dyDescent="0.2">
      <c r="A67" s="30" t="s">
        <v>29</v>
      </c>
      <c r="B67" s="16">
        <v>0</v>
      </c>
      <c r="C67" s="16">
        <v>0</v>
      </c>
      <c r="D67" s="17">
        <f t="shared" si="89"/>
        <v>0</v>
      </c>
      <c r="E67" s="16">
        <v>3.4129692832764505E-3</v>
      </c>
      <c r="F67" s="16">
        <v>0</v>
      </c>
      <c r="G67" s="17">
        <f t="shared" si="90"/>
        <v>3.4129692832764505E-3</v>
      </c>
      <c r="H67" s="16">
        <v>0</v>
      </c>
      <c r="I67" s="16">
        <v>0</v>
      </c>
      <c r="J67" s="17">
        <f t="shared" si="91"/>
        <v>0</v>
      </c>
      <c r="K67" s="16">
        <v>0</v>
      </c>
      <c r="L67" s="16">
        <v>0</v>
      </c>
      <c r="M67" s="17">
        <f t="shared" si="92"/>
        <v>0</v>
      </c>
      <c r="N67" s="16">
        <v>0</v>
      </c>
      <c r="O67" s="16">
        <v>0</v>
      </c>
      <c r="P67" s="17">
        <f t="shared" si="93"/>
        <v>0</v>
      </c>
      <c r="Q67" s="16">
        <v>0</v>
      </c>
      <c r="R67" s="16">
        <v>0</v>
      </c>
      <c r="S67" s="22">
        <f t="shared" si="94"/>
        <v>0</v>
      </c>
      <c r="T67" s="30" t="s">
        <v>29</v>
      </c>
      <c r="U67" s="16">
        <v>0</v>
      </c>
      <c r="V67" s="16">
        <v>0</v>
      </c>
      <c r="W67" s="17">
        <f t="shared" si="95"/>
        <v>0</v>
      </c>
      <c r="X67" s="16">
        <v>0</v>
      </c>
      <c r="Y67" s="16">
        <v>0</v>
      </c>
      <c r="Z67" s="17">
        <f t="shared" si="96"/>
        <v>0</v>
      </c>
      <c r="AA67" s="16">
        <v>6.9767441860465115E-3</v>
      </c>
      <c r="AB67" s="16">
        <v>0</v>
      </c>
      <c r="AC67" s="17">
        <f t="shared" si="97"/>
        <v>6.9767441860465115E-3</v>
      </c>
      <c r="AD67" s="16">
        <v>0</v>
      </c>
      <c r="AE67" s="16">
        <v>0</v>
      </c>
      <c r="AF67" s="17">
        <f t="shared" si="98"/>
        <v>0</v>
      </c>
      <c r="AG67" s="16">
        <v>0</v>
      </c>
      <c r="AH67" s="16">
        <v>0</v>
      </c>
      <c r="AI67" s="17">
        <f t="shared" si="88"/>
        <v>0</v>
      </c>
      <c r="AJ67" s="16">
        <v>2.9585798816568047E-3</v>
      </c>
      <c r="AK67" s="16">
        <v>0</v>
      </c>
      <c r="AL67" s="22">
        <f t="shared" si="99"/>
        <v>2.9585798816568047E-3</v>
      </c>
      <c r="AM67" s="30" t="s">
        <v>29</v>
      </c>
      <c r="AN67" s="16">
        <v>0.01</v>
      </c>
      <c r="AO67" s="16">
        <v>0</v>
      </c>
      <c r="AP67" s="17">
        <f t="shared" si="100"/>
        <v>0.01</v>
      </c>
      <c r="AQ67" s="16">
        <v>9.9667774086378731E-3</v>
      </c>
      <c r="AR67" s="16">
        <v>0</v>
      </c>
      <c r="AS67" s="17">
        <f t="shared" si="101"/>
        <v>9.9667774086378731E-3</v>
      </c>
      <c r="AT67" s="16">
        <v>0</v>
      </c>
      <c r="AU67" s="16">
        <v>0</v>
      </c>
      <c r="AV67" s="17">
        <f t="shared" si="102"/>
        <v>0</v>
      </c>
      <c r="AW67" s="16">
        <v>0</v>
      </c>
      <c r="AX67" s="16">
        <v>0</v>
      </c>
      <c r="AY67" s="17">
        <f t="shared" si="103"/>
        <v>0</v>
      </c>
      <c r="AZ67" s="16">
        <v>4.3103448275862068E-3</v>
      </c>
      <c r="BA67" s="16">
        <v>0</v>
      </c>
      <c r="BB67" s="17">
        <f t="shared" si="104"/>
        <v>4.3103448275862068E-3</v>
      </c>
      <c r="BC67" s="16">
        <v>3.3444816053511705E-3</v>
      </c>
      <c r="BD67" s="16">
        <v>0</v>
      </c>
      <c r="BE67" s="22">
        <f t="shared" si="105"/>
        <v>3.3444816053511705E-3</v>
      </c>
      <c r="BF67" s="30" t="s">
        <v>29</v>
      </c>
      <c r="BG67" s="16">
        <v>0</v>
      </c>
      <c r="BH67" s="16">
        <v>0</v>
      </c>
      <c r="BI67" s="17">
        <f t="shared" si="106"/>
        <v>0</v>
      </c>
      <c r="BJ67" s="16">
        <v>0</v>
      </c>
      <c r="BK67" s="16">
        <v>0</v>
      </c>
      <c r="BL67" s="17">
        <f t="shared" si="107"/>
        <v>0</v>
      </c>
      <c r="BM67" s="16">
        <v>0</v>
      </c>
      <c r="BN67" s="16">
        <v>0</v>
      </c>
      <c r="BO67" s="17">
        <f t="shared" si="108"/>
        <v>0</v>
      </c>
      <c r="BP67" s="16">
        <v>0</v>
      </c>
      <c r="BQ67" s="16">
        <v>0</v>
      </c>
      <c r="BR67" s="17">
        <f t="shared" si="109"/>
        <v>0</v>
      </c>
      <c r="BS67" s="16">
        <v>0</v>
      </c>
      <c r="BT67" s="16">
        <v>0</v>
      </c>
      <c r="BU67" s="17">
        <f t="shared" si="110"/>
        <v>0</v>
      </c>
      <c r="BV67" s="16">
        <v>0</v>
      </c>
      <c r="BW67" s="16">
        <v>0</v>
      </c>
      <c r="BX67" s="22">
        <f t="shared" si="111"/>
        <v>0</v>
      </c>
      <c r="BY67" s="30" t="s">
        <v>29</v>
      </c>
      <c r="BZ67" s="16">
        <v>0</v>
      </c>
      <c r="CA67" s="16">
        <v>0</v>
      </c>
      <c r="CB67" s="17">
        <f t="shared" si="112"/>
        <v>0</v>
      </c>
      <c r="CC67" s="16">
        <v>0</v>
      </c>
      <c r="CD67" s="16">
        <v>0</v>
      </c>
      <c r="CE67" s="17">
        <f t="shared" si="113"/>
        <v>0</v>
      </c>
      <c r="CF67" s="16">
        <v>0</v>
      </c>
      <c r="CG67" s="16">
        <v>0</v>
      </c>
      <c r="CH67" s="17">
        <f t="shared" si="114"/>
        <v>0</v>
      </c>
      <c r="CI67" s="16">
        <v>0</v>
      </c>
      <c r="CJ67" s="16">
        <v>0</v>
      </c>
      <c r="CK67" s="17">
        <f t="shared" si="115"/>
        <v>0</v>
      </c>
      <c r="CL67" s="16">
        <v>0</v>
      </c>
      <c r="CM67" s="16">
        <v>0</v>
      </c>
      <c r="CN67" s="17">
        <f t="shared" si="116"/>
        <v>0</v>
      </c>
      <c r="CO67" s="16">
        <v>0</v>
      </c>
      <c r="CP67" s="16">
        <v>0</v>
      </c>
      <c r="CQ67" s="22">
        <f t="shared" si="117"/>
        <v>0</v>
      </c>
      <c r="CR67" s="30" t="s">
        <v>29</v>
      </c>
      <c r="CS67" s="16">
        <v>0</v>
      </c>
      <c r="CT67" s="16">
        <v>0</v>
      </c>
      <c r="CU67" s="17">
        <f t="shared" si="118"/>
        <v>0</v>
      </c>
      <c r="CV67" s="16">
        <v>2.9069767441860465E-3</v>
      </c>
      <c r="CW67" s="16">
        <v>0</v>
      </c>
      <c r="CX67" s="17">
        <f t="shared" si="119"/>
        <v>2.9069767441860465E-3</v>
      </c>
      <c r="CY67" s="16">
        <v>1.1799410029498525E-2</v>
      </c>
      <c r="CZ67" s="16">
        <v>0</v>
      </c>
      <c r="DA67" s="17">
        <f t="shared" si="120"/>
        <v>1.1799410029498525E-2</v>
      </c>
      <c r="DB67" s="16">
        <v>1.6853932584269662E-2</v>
      </c>
      <c r="DC67" s="16">
        <v>0</v>
      </c>
      <c r="DD67" s="17">
        <f t="shared" si="121"/>
        <v>1.6853932584269662E-2</v>
      </c>
      <c r="DE67" s="16">
        <v>5.1679586563307496E-3</v>
      </c>
      <c r="DF67" s="16">
        <v>0</v>
      </c>
      <c r="DG67" s="17">
        <f t="shared" si="122"/>
        <v>5.1679586563307496E-3</v>
      </c>
      <c r="DH67" s="16">
        <v>9.2307692307692316E-3</v>
      </c>
      <c r="DI67" s="16">
        <v>0</v>
      </c>
      <c r="DJ67" s="22">
        <f t="shared" si="123"/>
        <v>9.2307692307692316E-3</v>
      </c>
      <c r="DK67" s="30" t="s">
        <v>29</v>
      </c>
      <c r="DL67" s="16">
        <v>2.4752475247524753E-3</v>
      </c>
      <c r="DM67" s="16">
        <v>0</v>
      </c>
      <c r="DN67" s="17">
        <f t="shared" si="124"/>
        <v>2.4752475247524753E-3</v>
      </c>
      <c r="DO67" s="16">
        <v>6.1538461538461538E-3</v>
      </c>
      <c r="DP67" s="16">
        <v>0</v>
      </c>
      <c r="DQ67" s="17">
        <f t="shared" si="125"/>
        <v>6.1538461538461538E-3</v>
      </c>
      <c r="DR67" s="16">
        <v>3.8167938931297708E-3</v>
      </c>
      <c r="DS67" s="16">
        <v>0</v>
      </c>
      <c r="DT67" s="17">
        <f t="shared" si="126"/>
        <v>3.8167938931297708E-3</v>
      </c>
      <c r="DU67" s="16">
        <v>0</v>
      </c>
      <c r="DV67" s="16">
        <v>0</v>
      </c>
      <c r="DW67" s="17">
        <f t="shared" si="127"/>
        <v>0</v>
      </c>
      <c r="DX67" s="16">
        <v>1.7889087656529517E-3</v>
      </c>
      <c r="DY67" s="16">
        <v>1.7889087656529517E-3</v>
      </c>
      <c r="DZ67" s="17">
        <f t="shared" si="128"/>
        <v>3.5778175313059034E-3</v>
      </c>
      <c r="EA67" s="16">
        <v>1.9559902200488997E-2</v>
      </c>
      <c r="EB67" s="16">
        <v>0</v>
      </c>
      <c r="EC67" s="22">
        <f t="shared" si="129"/>
        <v>1.9559902200488997E-2</v>
      </c>
      <c r="ED67" s="30" t="s">
        <v>29</v>
      </c>
      <c r="EE67" s="16">
        <v>6.0606060606060606E-3</v>
      </c>
      <c r="EF67" s="16">
        <v>0</v>
      </c>
      <c r="EG67" s="17">
        <f t="shared" si="130"/>
        <v>6.0606060606060606E-3</v>
      </c>
      <c r="EH67" s="16">
        <v>0</v>
      </c>
      <c r="EI67" s="16">
        <v>0</v>
      </c>
      <c r="EJ67" s="17">
        <f t="shared" si="131"/>
        <v>0</v>
      </c>
      <c r="EK67" s="16">
        <v>0</v>
      </c>
      <c r="EL67" s="16">
        <v>0</v>
      </c>
      <c r="EM67" s="17">
        <f t="shared" si="132"/>
        <v>0</v>
      </c>
      <c r="EN67" s="16">
        <v>0</v>
      </c>
      <c r="EO67" s="16">
        <v>0</v>
      </c>
      <c r="EP67" s="17">
        <f t="shared" si="133"/>
        <v>0</v>
      </c>
      <c r="EQ67" s="16">
        <v>1.8575851393188854E-2</v>
      </c>
      <c r="ER67" s="16">
        <v>0</v>
      </c>
      <c r="ES67" s="17">
        <f t="shared" si="134"/>
        <v>1.8575851393188854E-2</v>
      </c>
      <c r="ET67" s="16">
        <v>2.0790020790020791E-3</v>
      </c>
      <c r="EU67" s="16">
        <v>0</v>
      </c>
      <c r="EV67" s="22">
        <f t="shared" si="135"/>
        <v>2.0790020790020791E-3</v>
      </c>
      <c r="EW67" s="30" t="s">
        <v>29</v>
      </c>
      <c r="EX67" s="16">
        <v>0.01</v>
      </c>
      <c r="EY67" s="16">
        <v>0</v>
      </c>
      <c r="EZ67" s="17">
        <f t="shared" si="136"/>
        <v>0.01</v>
      </c>
      <c r="FA67" s="16">
        <v>2.6109660574412533E-3</v>
      </c>
      <c r="FB67" s="16">
        <v>0</v>
      </c>
      <c r="FC67" s="17">
        <f t="shared" si="137"/>
        <v>2.6109660574412533E-3</v>
      </c>
      <c r="FD67" s="16">
        <v>6.006006006006006E-3</v>
      </c>
      <c r="FE67" s="16">
        <v>0</v>
      </c>
      <c r="FF67" s="17">
        <f t="shared" si="138"/>
        <v>6.006006006006006E-3</v>
      </c>
      <c r="FG67" s="16">
        <v>1.7391304347826088E-3</v>
      </c>
      <c r="FH67" s="16">
        <v>0</v>
      </c>
      <c r="FI67" s="17">
        <f t="shared" si="139"/>
        <v>1.7391304347826088E-3</v>
      </c>
      <c r="FJ67" s="16">
        <v>3.6764705882352941E-3</v>
      </c>
      <c r="FK67" s="16">
        <v>0</v>
      </c>
      <c r="FL67" s="17">
        <f t="shared" si="140"/>
        <v>3.6764705882352941E-3</v>
      </c>
    </row>
    <row r="68" spans="1:168" ht="12" customHeight="1" x14ac:dyDescent="0.2">
      <c r="A68" s="30" t="s">
        <v>131</v>
      </c>
      <c r="B68" s="16">
        <v>6.024096385542169E-3</v>
      </c>
      <c r="C68" s="16">
        <v>3.0120481927710845E-3</v>
      </c>
      <c r="D68" s="17">
        <f t="shared" si="89"/>
        <v>9.0361445783132543E-3</v>
      </c>
      <c r="E68" s="16">
        <v>3.4129692832764505E-3</v>
      </c>
      <c r="F68" s="16">
        <v>0</v>
      </c>
      <c r="G68" s="17">
        <f t="shared" si="90"/>
        <v>3.4129692832764505E-3</v>
      </c>
      <c r="H68" s="16">
        <v>0</v>
      </c>
      <c r="I68" s="16">
        <v>0</v>
      </c>
      <c r="J68" s="17">
        <f t="shared" si="91"/>
        <v>0</v>
      </c>
      <c r="K68" s="16">
        <v>0</v>
      </c>
      <c r="L68" s="16">
        <v>0</v>
      </c>
      <c r="M68" s="17">
        <f t="shared" si="92"/>
        <v>0</v>
      </c>
      <c r="N68" s="16">
        <v>1.0362694300518135E-2</v>
      </c>
      <c r="O68" s="16">
        <v>0</v>
      </c>
      <c r="P68" s="17">
        <f t="shared" si="93"/>
        <v>1.0362694300518135E-2</v>
      </c>
      <c r="Q68" s="16">
        <v>0</v>
      </c>
      <c r="R68" s="16">
        <v>0</v>
      </c>
      <c r="S68" s="22">
        <f t="shared" si="94"/>
        <v>0</v>
      </c>
      <c r="T68" s="30" t="s">
        <v>131</v>
      </c>
      <c r="U68" s="16">
        <v>0</v>
      </c>
      <c r="V68" s="16">
        <v>0</v>
      </c>
      <c r="W68" s="17">
        <f t="shared" si="95"/>
        <v>0</v>
      </c>
      <c r="X68" s="16">
        <v>3.8062283737024222E-2</v>
      </c>
      <c r="Y68" s="16">
        <v>0</v>
      </c>
      <c r="Z68" s="17">
        <f t="shared" si="96"/>
        <v>3.8062283737024222E-2</v>
      </c>
      <c r="AA68" s="16">
        <v>6.7441860465116285E-2</v>
      </c>
      <c r="AB68" s="16">
        <v>4.6511627906976744E-3</v>
      </c>
      <c r="AC68" s="17">
        <f t="shared" si="97"/>
        <v>7.2093023255813959E-2</v>
      </c>
      <c r="AD68" s="16">
        <v>6.9164265129683003E-2</v>
      </c>
      <c r="AE68" s="16">
        <v>0</v>
      </c>
      <c r="AF68" s="17">
        <f t="shared" si="98"/>
        <v>6.9164265129683003E-2</v>
      </c>
      <c r="AG68" s="16">
        <v>1.3698630136986301E-2</v>
      </c>
      <c r="AH68" s="16">
        <v>6.8493150684931503E-3</v>
      </c>
      <c r="AI68" s="17">
        <f t="shared" si="88"/>
        <v>2.0547945205479451E-2</v>
      </c>
      <c r="AJ68" s="16">
        <v>7.6923076923076927E-2</v>
      </c>
      <c r="AK68" s="16">
        <v>0</v>
      </c>
      <c r="AL68" s="22">
        <f t="shared" si="99"/>
        <v>7.6923076923076927E-2</v>
      </c>
      <c r="AM68" s="30" t="s">
        <v>131</v>
      </c>
      <c r="AN68" s="16">
        <v>0.03</v>
      </c>
      <c r="AO68" s="16">
        <v>0</v>
      </c>
      <c r="AP68" s="17">
        <f t="shared" si="100"/>
        <v>0.03</v>
      </c>
      <c r="AQ68" s="16">
        <v>3.9867109634551492E-2</v>
      </c>
      <c r="AR68" s="16">
        <v>0</v>
      </c>
      <c r="AS68" s="17">
        <f t="shared" si="101"/>
        <v>3.9867109634551492E-2</v>
      </c>
      <c r="AT68" s="16">
        <v>0</v>
      </c>
      <c r="AU68" s="16">
        <v>0</v>
      </c>
      <c r="AV68" s="17">
        <f t="shared" si="102"/>
        <v>0</v>
      </c>
      <c r="AW68" s="16">
        <v>3.2258064516129032E-3</v>
      </c>
      <c r="AX68" s="16">
        <v>6.4516129032258064E-3</v>
      </c>
      <c r="AY68" s="17">
        <f t="shared" si="103"/>
        <v>9.6774193548387101E-3</v>
      </c>
      <c r="AZ68" s="16">
        <v>1.2931034482758621E-2</v>
      </c>
      <c r="BA68" s="16">
        <v>2.1551724137931034E-3</v>
      </c>
      <c r="BB68" s="17">
        <f t="shared" si="104"/>
        <v>1.5086206896551723E-2</v>
      </c>
      <c r="BC68" s="16">
        <v>6.688963210702341E-3</v>
      </c>
      <c r="BD68" s="16">
        <v>3.3444816053511705E-3</v>
      </c>
      <c r="BE68" s="22">
        <f t="shared" si="105"/>
        <v>1.0033444816053512E-2</v>
      </c>
      <c r="BF68" s="30" t="s">
        <v>131</v>
      </c>
      <c r="BG68" s="16">
        <v>1.3888888888888888E-2</v>
      </c>
      <c r="BH68" s="16">
        <v>0</v>
      </c>
      <c r="BI68" s="17">
        <f t="shared" si="106"/>
        <v>1.3888888888888888E-2</v>
      </c>
      <c r="BJ68" s="16">
        <v>6.7796610169491523E-3</v>
      </c>
      <c r="BK68" s="16">
        <v>0</v>
      </c>
      <c r="BL68" s="17">
        <f t="shared" si="107"/>
        <v>6.7796610169491523E-3</v>
      </c>
      <c r="BM68" s="16">
        <v>5.8479532163742687E-3</v>
      </c>
      <c r="BN68" s="16">
        <v>0</v>
      </c>
      <c r="BO68" s="17">
        <f t="shared" si="108"/>
        <v>5.8479532163742687E-3</v>
      </c>
      <c r="BP68" s="16">
        <v>1.7241379310344827E-2</v>
      </c>
      <c r="BQ68" s="16">
        <v>0</v>
      </c>
      <c r="BR68" s="17">
        <f t="shared" si="109"/>
        <v>1.7241379310344827E-2</v>
      </c>
      <c r="BS68" s="16">
        <v>9.5846645367412137E-3</v>
      </c>
      <c r="BT68" s="16">
        <v>0</v>
      </c>
      <c r="BU68" s="17">
        <f t="shared" si="110"/>
        <v>9.5846645367412137E-3</v>
      </c>
      <c r="BV68" s="16">
        <v>9.3457943925233638E-3</v>
      </c>
      <c r="BW68" s="16">
        <v>0</v>
      </c>
      <c r="BX68" s="22">
        <f t="shared" si="111"/>
        <v>9.3457943925233638E-3</v>
      </c>
      <c r="BY68" s="30" t="s">
        <v>131</v>
      </c>
      <c r="BZ68" s="16">
        <v>0</v>
      </c>
      <c r="CA68" s="16">
        <v>0</v>
      </c>
      <c r="CB68" s="17">
        <f t="shared" si="112"/>
        <v>0</v>
      </c>
      <c r="CC68" s="16">
        <v>2.881844380403458E-3</v>
      </c>
      <c r="CD68" s="16">
        <v>0</v>
      </c>
      <c r="CE68" s="17">
        <f t="shared" si="113"/>
        <v>2.881844380403458E-3</v>
      </c>
      <c r="CF68" s="16">
        <v>9.1743119266055051E-3</v>
      </c>
      <c r="CG68" s="16">
        <v>0</v>
      </c>
      <c r="CH68" s="17">
        <f t="shared" si="114"/>
        <v>9.1743119266055051E-3</v>
      </c>
      <c r="CI68" s="16">
        <v>1.1864406779661017E-2</v>
      </c>
      <c r="CJ68" s="16">
        <v>3.3898305084745762E-3</v>
      </c>
      <c r="CK68" s="17">
        <f t="shared" si="115"/>
        <v>1.5254237288135594E-2</v>
      </c>
      <c r="CL68" s="16">
        <v>6.8728522336769758E-3</v>
      </c>
      <c r="CM68" s="16">
        <v>0</v>
      </c>
      <c r="CN68" s="17">
        <f t="shared" si="116"/>
        <v>6.8728522336769758E-3</v>
      </c>
      <c r="CO68" s="16">
        <v>5.9171597633136093E-3</v>
      </c>
      <c r="CP68" s="16">
        <v>0</v>
      </c>
      <c r="CQ68" s="22">
        <f t="shared" si="117"/>
        <v>5.9171597633136093E-3</v>
      </c>
      <c r="CR68" s="30" t="s">
        <v>131</v>
      </c>
      <c r="CS68" s="16">
        <v>3.134796238244514E-3</v>
      </c>
      <c r="CT68" s="16">
        <v>0</v>
      </c>
      <c r="CU68" s="17">
        <f t="shared" si="118"/>
        <v>3.134796238244514E-3</v>
      </c>
      <c r="CV68" s="16">
        <v>2.616279069767442E-2</v>
      </c>
      <c r="CW68" s="16">
        <v>2.9069767441860465E-3</v>
      </c>
      <c r="CX68" s="17">
        <f t="shared" si="119"/>
        <v>2.9069767441860468E-2</v>
      </c>
      <c r="CY68" s="16">
        <v>5.0147492625368731E-2</v>
      </c>
      <c r="CZ68" s="16">
        <v>0</v>
      </c>
      <c r="DA68" s="17">
        <f t="shared" si="120"/>
        <v>5.0147492625368731E-2</v>
      </c>
      <c r="DB68" s="16">
        <v>3.9325842696629212E-2</v>
      </c>
      <c r="DC68" s="16">
        <v>5.6179775280898875E-3</v>
      </c>
      <c r="DD68" s="17">
        <f t="shared" si="121"/>
        <v>4.49438202247191E-2</v>
      </c>
      <c r="DE68" s="16">
        <v>6.7183462532299745E-2</v>
      </c>
      <c r="DF68" s="16">
        <v>0</v>
      </c>
      <c r="DG68" s="17">
        <f t="shared" si="122"/>
        <v>6.7183462532299745E-2</v>
      </c>
      <c r="DH68" s="16">
        <v>2.1538461538461538E-2</v>
      </c>
      <c r="DI68" s="16">
        <v>0</v>
      </c>
      <c r="DJ68" s="22">
        <f t="shared" si="123"/>
        <v>2.1538461538461538E-2</v>
      </c>
      <c r="DK68" s="30" t="s">
        <v>131</v>
      </c>
      <c r="DL68" s="16">
        <v>0.10396039603960396</v>
      </c>
      <c r="DM68" s="16">
        <v>0</v>
      </c>
      <c r="DN68" s="17">
        <f t="shared" si="124"/>
        <v>0.10396039603960396</v>
      </c>
      <c r="DO68" s="16">
        <v>0.04</v>
      </c>
      <c r="DP68" s="16">
        <v>0</v>
      </c>
      <c r="DQ68" s="17">
        <f t="shared" si="125"/>
        <v>0.04</v>
      </c>
      <c r="DR68" s="16">
        <v>4.9618320610687022E-2</v>
      </c>
      <c r="DS68" s="16">
        <v>0</v>
      </c>
      <c r="DT68" s="17">
        <f t="shared" si="126"/>
        <v>4.9618320610687022E-2</v>
      </c>
      <c r="DU68" s="16">
        <v>1.7543859649122806E-2</v>
      </c>
      <c r="DV68" s="16">
        <v>0</v>
      </c>
      <c r="DW68" s="17">
        <f t="shared" si="127"/>
        <v>1.7543859649122806E-2</v>
      </c>
      <c r="DX68" s="16">
        <v>4.1144901610017888E-2</v>
      </c>
      <c r="DY68" s="16">
        <v>3.2200357781753133E-2</v>
      </c>
      <c r="DZ68" s="17">
        <f t="shared" si="128"/>
        <v>7.3345259391771028E-2</v>
      </c>
      <c r="EA68" s="16">
        <v>0.12224938875305623</v>
      </c>
      <c r="EB68" s="16">
        <v>0</v>
      </c>
      <c r="EC68" s="22">
        <f t="shared" si="129"/>
        <v>0.12224938875305623</v>
      </c>
      <c r="ED68" s="30" t="s">
        <v>131</v>
      </c>
      <c r="EE68" s="16">
        <v>7.2727272727272724E-2</v>
      </c>
      <c r="EF68" s="16">
        <v>0</v>
      </c>
      <c r="EG68" s="17">
        <f t="shared" si="130"/>
        <v>7.2727272727272724E-2</v>
      </c>
      <c r="EH68" s="16">
        <v>1.524390243902439E-2</v>
      </c>
      <c r="EI68" s="16">
        <v>0</v>
      </c>
      <c r="EJ68" s="17">
        <f t="shared" si="131"/>
        <v>1.524390243902439E-2</v>
      </c>
      <c r="EK68" s="16">
        <v>1.7142857142857144E-2</v>
      </c>
      <c r="EL68" s="16">
        <v>0</v>
      </c>
      <c r="EM68" s="17">
        <f t="shared" si="132"/>
        <v>1.7142857142857144E-2</v>
      </c>
      <c r="EN68" s="16">
        <v>7.1684587813620072E-3</v>
      </c>
      <c r="EO68" s="16">
        <v>0</v>
      </c>
      <c r="EP68" s="17">
        <f t="shared" si="133"/>
        <v>7.1684587813620072E-3</v>
      </c>
      <c r="EQ68" s="16">
        <v>2.1671826625386997E-2</v>
      </c>
      <c r="ER68" s="16">
        <v>0</v>
      </c>
      <c r="ES68" s="17">
        <f t="shared" si="134"/>
        <v>2.1671826625386997E-2</v>
      </c>
      <c r="ET68" s="16">
        <v>2.0790020790020791E-3</v>
      </c>
      <c r="EU68" s="16">
        <v>0</v>
      </c>
      <c r="EV68" s="22">
        <f t="shared" si="135"/>
        <v>2.0790020790020791E-3</v>
      </c>
      <c r="EW68" s="30" t="s">
        <v>131</v>
      </c>
      <c r="EX68" s="16">
        <v>3.1446540880503146E-3</v>
      </c>
      <c r="EY68" s="16">
        <v>1.2578616352201259E-2</v>
      </c>
      <c r="EZ68" s="17">
        <f t="shared" si="136"/>
        <v>1.5723270440251572E-2</v>
      </c>
      <c r="FA68" s="16">
        <v>2.3498694516971279E-2</v>
      </c>
      <c r="FB68" s="16">
        <v>0</v>
      </c>
      <c r="FC68" s="17">
        <f t="shared" si="137"/>
        <v>2.3498694516971279E-2</v>
      </c>
      <c r="FD68" s="16">
        <v>6.006006006006006E-3</v>
      </c>
      <c r="FE68" s="16">
        <v>3.003003003003003E-3</v>
      </c>
      <c r="FF68" s="17">
        <f t="shared" si="138"/>
        <v>9.0090090090090089E-3</v>
      </c>
      <c r="FG68" s="16">
        <v>6.956521739130435E-3</v>
      </c>
      <c r="FH68" s="16">
        <v>1.7391304347826088E-3</v>
      </c>
      <c r="FI68" s="17">
        <f t="shared" si="139"/>
        <v>8.6956521739130436E-3</v>
      </c>
      <c r="FJ68" s="16">
        <v>3.6764705882352941E-3</v>
      </c>
      <c r="FK68" s="16">
        <v>0</v>
      </c>
      <c r="FL68" s="17">
        <f t="shared" si="140"/>
        <v>3.6764705882352941E-3</v>
      </c>
    </row>
    <row r="69" spans="1:168" ht="12" customHeight="1" x14ac:dyDescent="0.2">
      <c r="A69" s="30" t="s">
        <v>132</v>
      </c>
      <c r="B69" s="16">
        <v>0</v>
      </c>
      <c r="C69" s="16">
        <v>0</v>
      </c>
      <c r="D69" s="17">
        <f t="shared" si="89"/>
        <v>0</v>
      </c>
      <c r="E69" s="16">
        <v>0</v>
      </c>
      <c r="F69" s="16">
        <v>0</v>
      </c>
      <c r="G69" s="17">
        <f t="shared" si="90"/>
        <v>0</v>
      </c>
      <c r="H69" s="16">
        <v>0</v>
      </c>
      <c r="I69" s="16">
        <v>0</v>
      </c>
      <c r="J69" s="17">
        <f t="shared" si="91"/>
        <v>0</v>
      </c>
      <c r="K69" s="16">
        <v>0</v>
      </c>
      <c r="L69" s="16">
        <v>0</v>
      </c>
      <c r="M69" s="17">
        <f t="shared" si="92"/>
        <v>0</v>
      </c>
      <c r="N69" s="16">
        <v>0</v>
      </c>
      <c r="O69" s="16">
        <v>0</v>
      </c>
      <c r="P69" s="17">
        <f t="shared" si="93"/>
        <v>0</v>
      </c>
      <c r="Q69" s="16">
        <v>0</v>
      </c>
      <c r="R69" s="16">
        <v>0</v>
      </c>
      <c r="S69" s="22">
        <f t="shared" si="94"/>
        <v>0</v>
      </c>
      <c r="T69" s="30" t="s">
        <v>132</v>
      </c>
      <c r="U69" s="16">
        <v>0</v>
      </c>
      <c r="V69" s="16">
        <v>0</v>
      </c>
      <c r="W69" s="17">
        <f t="shared" si="95"/>
        <v>0</v>
      </c>
      <c r="X69" s="16">
        <v>0</v>
      </c>
      <c r="Y69" s="16">
        <v>0</v>
      </c>
      <c r="Z69" s="17">
        <f t="shared" si="96"/>
        <v>0</v>
      </c>
      <c r="AA69" s="16">
        <v>0</v>
      </c>
      <c r="AB69" s="16">
        <v>0</v>
      </c>
      <c r="AC69" s="17">
        <f t="shared" si="97"/>
        <v>0</v>
      </c>
      <c r="AD69" s="16">
        <v>0</v>
      </c>
      <c r="AE69" s="16">
        <v>0</v>
      </c>
      <c r="AF69" s="17">
        <f t="shared" si="98"/>
        <v>0</v>
      </c>
      <c r="AG69" s="16">
        <v>0</v>
      </c>
      <c r="AH69" s="16">
        <v>0</v>
      </c>
      <c r="AI69" s="17">
        <f t="shared" si="88"/>
        <v>0</v>
      </c>
      <c r="AJ69" s="16">
        <v>5.3254437869822487E-2</v>
      </c>
      <c r="AK69" s="16">
        <v>0</v>
      </c>
      <c r="AL69" s="22">
        <f t="shared" si="99"/>
        <v>5.3254437869822487E-2</v>
      </c>
      <c r="AM69" s="30" t="s">
        <v>132</v>
      </c>
      <c r="AN69" s="16">
        <v>0</v>
      </c>
      <c r="AO69" s="16">
        <v>0</v>
      </c>
      <c r="AP69" s="17">
        <f t="shared" si="100"/>
        <v>0</v>
      </c>
      <c r="AQ69" s="16">
        <v>0</v>
      </c>
      <c r="AR69" s="16">
        <v>0</v>
      </c>
      <c r="AS69" s="17">
        <f t="shared" si="101"/>
        <v>0</v>
      </c>
      <c r="AT69" s="16">
        <v>0</v>
      </c>
      <c r="AU69" s="16">
        <v>0</v>
      </c>
      <c r="AV69" s="17">
        <f t="shared" si="102"/>
        <v>0</v>
      </c>
      <c r="AW69" s="16">
        <v>0</v>
      </c>
      <c r="AX69" s="16">
        <v>0</v>
      </c>
      <c r="AY69" s="17">
        <f t="shared" si="103"/>
        <v>0</v>
      </c>
      <c r="AZ69" s="16">
        <v>0</v>
      </c>
      <c r="BA69" s="16">
        <v>0</v>
      </c>
      <c r="BB69" s="17">
        <f t="shared" si="104"/>
        <v>0</v>
      </c>
      <c r="BC69" s="16">
        <v>0</v>
      </c>
      <c r="BD69" s="16">
        <v>0</v>
      </c>
      <c r="BE69" s="22">
        <f t="shared" si="105"/>
        <v>0</v>
      </c>
      <c r="BF69" s="30" t="s">
        <v>132</v>
      </c>
      <c r="BG69" s="16">
        <v>0</v>
      </c>
      <c r="BH69" s="16">
        <v>0</v>
      </c>
      <c r="BI69" s="17">
        <f t="shared" si="106"/>
        <v>0</v>
      </c>
      <c r="BJ69" s="16">
        <v>0</v>
      </c>
      <c r="BK69" s="16">
        <v>0</v>
      </c>
      <c r="BL69" s="17">
        <f t="shared" si="107"/>
        <v>0</v>
      </c>
      <c r="BM69" s="16">
        <v>8.771929824561403E-3</v>
      </c>
      <c r="BN69" s="16">
        <v>0</v>
      </c>
      <c r="BO69" s="17">
        <f t="shared" si="108"/>
        <v>8.771929824561403E-3</v>
      </c>
      <c r="BP69" s="16">
        <v>0</v>
      </c>
      <c r="BQ69" s="16">
        <v>0</v>
      </c>
      <c r="BR69" s="17">
        <f t="shared" si="109"/>
        <v>0</v>
      </c>
      <c r="BS69" s="16">
        <v>0</v>
      </c>
      <c r="BT69" s="16">
        <v>0</v>
      </c>
      <c r="BU69" s="17">
        <f t="shared" si="110"/>
        <v>0</v>
      </c>
      <c r="BV69" s="16">
        <v>0</v>
      </c>
      <c r="BW69" s="16">
        <v>0</v>
      </c>
      <c r="BX69" s="22">
        <f t="shared" si="111"/>
        <v>0</v>
      </c>
      <c r="BY69" s="30" t="s">
        <v>132</v>
      </c>
      <c r="BZ69" s="16">
        <v>0</v>
      </c>
      <c r="CA69" s="16">
        <v>0</v>
      </c>
      <c r="CB69" s="17">
        <f t="shared" si="112"/>
        <v>0</v>
      </c>
      <c r="CC69" s="16">
        <v>0</v>
      </c>
      <c r="CD69" s="16">
        <v>0</v>
      </c>
      <c r="CE69" s="17">
        <f t="shared" si="113"/>
        <v>0</v>
      </c>
      <c r="CF69" s="16">
        <v>9.1743119266055051E-3</v>
      </c>
      <c r="CG69" s="16">
        <v>0</v>
      </c>
      <c r="CH69" s="17">
        <f t="shared" si="114"/>
        <v>9.1743119266055051E-3</v>
      </c>
      <c r="CI69" s="16">
        <v>0</v>
      </c>
      <c r="CJ69" s="16">
        <v>0</v>
      </c>
      <c r="CK69" s="17">
        <f t="shared" si="115"/>
        <v>0</v>
      </c>
      <c r="CL69" s="16">
        <v>0</v>
      </c>
      <c r="CM69" s="16">
        <v>0</v>
      </c>
      <c r="CN69" s="17">
        <f t="shared" si="116"/>
        <v>0</v>
      </c>
      <c r="CO69" s="16">
        <v>0</v>
      </c>
      <c r="CP69" s="16">
        <v>0</v>
      </c>
      <c r="CQ69" s="22">
        <f t="shared" si="117"/>
        <v>0</v>
      </c>
      <c r="CR69" s="30" t="s">
        <v>132</v>
      </c>
      <c r="CS69" s="16">
        <v>0</v>
      </c>
      <c r="CT69" s="16">
        <v>0</v>
      </c>
      <c r="CU69" s="17">
        <f t="shared" si="118"/>
        <v>0</v>
      </c>
      <c r="CV69" s="16">
        <v>0</v>
      </c>
      <c r="CW69" s="16">
        <v>0</v>
      </c>
      <c r="CX69" s="17">
        <f t="shared" si="119"/>
        <v>0</v>
      </c>
      <c r="CY69" s="16">
        <v>0.02</v>
      </c>
      <c r="CZ69" s="16">
        <v>0</v>
      </c>
      <c r="DA69" s="17">
        <f t="shared" si="120"/>
        <v>0.02</v>
      </c>
      <c r="DB69" s="16">
        <v>0</v>
      </c>
      <c r="DC69" s="16">
        <v>0</v>
      </c>
      <c r="DD69" s="17">
        <f t="shared" si="121"/>
        <v>0</v>
      </c>
      <c r="DE69" s="16">
        <v>1.5503875968992248E-2</v>
      </c>
      <c r="DF69" s="16">
        <v>0</v>
      </c>
      <c r="DG69" s="17">
        <f t="shared" si="122"/>
        <v>1.5503875968992248E-2</v>
      </c>
      <c r="DH69" s="16">
        <v>0</v>
      </c>
      <c r="DI69" s="16">
        <v>0</v>
      </c>
      <c r="DJ69" s="22">
        <f t="shared" si="123"/>
        <v>0</v>
      </c>
      <c r="DK69" s="30" t="s">
        <v>132</v>
      </c>
      <c r="DL69" s="16">
        <v>0</v>
      </c>
      <c r="DM69" s="16">
        <v>0</v>
      </c>
      <c r="DN69" s="17">
        <f t="shared" si="124"/>
        <v>0</v>
      </c>
      <c r="DO69" s="16">
        <v>0.04</v>
      </c>
      <c r="DP69" s="16">
        <v>0</v>
      </c>
      <c r="DQ69" s="17">
        <f t="shared" si="125"/>
        <v>0.04</v>
      </c>
      <c r="DR69" s="16">
        <v>4.5801526717557252E-2</v>
      </c>
      <c r="DS69" s="16">
        <v>0</v>
      </c>
      <c r="DT69" s="17">
        <f t="shared" si="126"/>
        <v>4.5801526717557252E-2</v>
      </c>
      <c r="DU69" s="16">
        <v>0</v>
      </c>
      <c r="DV69" s="16">
        <v>0</v>
      </c>
      <c r="DW69" s="17">
        <f t="shared" si="127"/>
        <v>0</v>
      </c>
      <c r="DX69" s="16">
        <v>0</v>
      </c>
      <c r="DY69" s="16">
        <v>0</v>
      </c>
      <c r="DZ69" s="17">
        <f t="shared" si="128"/>
        <v>0</v>
      </c>
      <c r="EA69" s="16">
        <v>7.823960880195599E-2</v>
      </c>
      <c r="EB69" s="16">
        <v>0</v>
      </c>
      <c r="EC69" s="22">
        <f t="shared" si="129"/>
        <v>7.823960880195599E-2</v>
      </c>
      <c r="ED69" s="30" t="s">
        <v>132</v>
      </c>
      <c r="EE69" s="16">
        <v>0</v>
      </c>
      <c r="EF69" s="16">
        <v>0</v>
      </c>
      <c r="EG69" s="17">
        <f t="shared" si="130"/>
        <v>0</v>
      </c>
      <c r="EH69" s="16">
        <v>0</v>
      </c>
      <c r="EI69" s="16">
        <v>0</v>
      </c>
      <c r="EJ69" s="17">
        <f t="shared" si="131"/>
        <v>0</v>
      </c>
      <c r="EK69" s="16">
        <v>0</v>
      </c>
      <c r="EL69" s="16">
        <v>0</v>
      </c>
      <c r="EM69" s="17">
        <f t="shared" si="132"/>
        <v>0</v>
      </c>
      <c r="EN69" s="16">
        <v>0</v>
      </c>
      <c r="EO69" s="16">
        <v>0</v>
      </c>
      <c r="EP69" s="17">
        <f t="shared" si="133"/>
        <v>0</v>
      </c>
      <c r="EQ69" s="16">
        <v>0</v>
      </c>
      <c r="ER69" s="16">
        <v>0</v>
      </c>
      <c r="ES69" s="17">
        <f t="shared" si="134"/>
        <v>0</v>
      </c>
      <c r="ET69" s="16">
        <v>0</v>
      </c>
      <c r="EU69" s="16">
        <v>0</v>
      </c>
      <c r="EV69" s="22">
        <f t="shared" si="135"/>
        <v>0</v>
      </c>
      <c r="EW69" s="30" t="s">
        <v>132</v>
      </c>
      <c r="EX69" s="16">
        <v>6.2893081761006293E-3</v>
      </c>
      <c r="EY69" s="16">
        <v>0</v>
      </c>
      <c r="EZ69" s="17">
        <f t="shared" si="136"/>
        <v>6.2893081761006293E-3</v>
      </c>
      <c r="FA69" s="16">
        <v>1.8276762402088774E-2</v>
      </c>
      <c r="FB69" s="16">
        <v>0</v>
      </c>
      <c r="FC69" s="17">
        <f t="shared" si="137"/>
        <v>1.8276762402088774E-2</v>
      </c>
      <c r="FD69" s="16">
        <v>0</v>
      </c>
      <c r="FE69" s="16">
        <v>0</v>
      </c>
      <c r="FF69" s="17">
        <f t="shared" si="138"/>
        <v>0</v>
      </c>
      <c r="FG69" s="16">
        <v>1.391304347826087E-2</v>
      </c>
      <c r="FH69" s="16">
        <v>0</v>
      </c>
      <c r="FI69" s="17">
        <f t="shared" si="139"/>
        <v>1.391304347826087E-2</v>
      </c>
      <c r="FJ69" s="16">
        <v>0</v>
      </c>
      <c r="FK69" s="16">
        <v>0</v>
      </c>
      <c r="FL69" s="17">
        <f t="shared" si="140"/>
        <v>0</v>
      </c>
    </row>
    <row r="70" spans="1:168" ht="12" customHeight="1" x14ac:dyDescent="0.2">
      <c r="A70" s="30" t="s">
        <v>109</v>
      </c>
      <c r="B70" s="16">
        <v>0</v>
      </c>
      <c r="C70" s="16">
        <v>0</v>
      </c>
      <c r="D70" s="17">
        <f t="shared" si="89"/>
        <v>0</v>
      </c>
      <c r="E70" s="16">
        <v>0</v>
      </c>
      <c r="F70" s="16">
        <v>0</v>
      </c>
      <c r="G70" s="17">
        <f t="shared" si="90"/>
        <v>0</v>
      </c>
      <c r="H70" s="16">
        <v>0</v>
      </c>
      <c r="I70" s="16">
        <v>0</v>
      </c>
      <c r="J70" s="17">
        <f t="shared" si="91"/>
        <v>0</v>
      </c>
      <c r="K70" s="16">
        <v>0</v>
      </c>
      <c r="L70" s="16">
        <v>0</v>
      </c>
      <c r="M70" s="17">
        <f t="shared" si="92"/>
        <v>0</v>
      </c>
      <c r="N70" s="16">
        <v>0</v>
      </c>
      <c r="O70" s="16">
        <v>0</v>
      </c>
      <c r="P70" s="17">
        <f t="shared" si="93"/>
        <v>0</v>
      </c>
      <c r="Q70" s="16">
        <v>0</v>
      </c>
      <c r="R70" s="16">
        <v>0</v>
      </c>
      <c r="S70" s="22">
        <f t="shared" si="94"/>
        <v>0</v>
      </c>
      <c r="T70" s="30" t="s">
        <v>109</v>
      </c>
      <c r="U70" s="16">
        <v>0</v>
      </c>
      <c r="V70" s="16">
        <v>0</v>
      </c>
      <c r="W70" s="17">
        <f t="shared" si="95"/>
        <v>0</v>
      </c>
      <c r="X70" s="16">
        <v>0</v>
      </c>
      <c r="Y70" s="16">
        <v>0</v>
      </c>
      <c r="Z70" s="17">
        <f t="shared" si="96"/>
        <v>0</v>
      </c>
      <c r="AA70" s="16">
        <v>0</v>
      </c>
      <c r="AB70" s="16">
        <v>0</v>
      </c>
      <c r="AC70" s="17">
        <f t="shared" si="97"/>
        <v>0</v>
      </c>
      <c r="AD70" s="16">
        <v>0</v>
      </c>
      <c r="AE70" s="16">
        <v>0</v>
      </c>
      <c r="AF70" s="17">
        <f t="shared" si="98"/>
        <v>0</v>
      </c>
      <c r="AG70" s="16">
        <v>0</v>
      </c>
      <c r="AH70" s="16">
        <v>0</v>
      </c>
      <c r="AI70" s="17">
        <f t="shared" si="88"/>
        <v>0</v>
      </c>
      <c r="AJ70" s="16">
        <v>0</v>
      </c>
      <c r="AK70" s="16">
        <v>0</v>
      </c>
      <c r="AL70" s="22">
        <f t="shared" si="99"/>
        <v>0</v>
      </c>
      <c r="AM70" s="30" t="s">
        <v>109</v>
      </c>
      <c r="AN70" s="16">
        <v>0</v>
      </c>
      <c r="AO70" s="16">
        <v>0</v>
      </c>
      <c r="AP70" s="17">
        <f t="shared" si="100"/>
        <v>0</v>
      </c>
      <c r="AQ70" s="16">
        <v>0</v>
      </c>
      <c r="AR70" s="16">
        <v>0</v>
      </c>
      <c r="AS70" s="17">
        <f t="shared" si="101"/>
        <v>0</v>
      </c>
      <c r="AT70" s="16">
        <v>0</v>
      </c>
      <c r="AU70" s="16">
        <v>0</v>
      </c>
      <c r="AV70" s="17">
        <f t="shared" si="102"/>
        <v>0</v>
      </c>
      <c r="AW70" s="16">
        <v>0</v>
      </c>
      <c r="AX70" s="16">
        <v>0</v>
      </c>
      <c r="AY70" s="17">
        <f t="shared" si="103"/>
        <v>0</v>
      </c>
      <c r="AZ70" s="16">
        <v>0</v>
      </c>
      <c r="BA70" s="16">
        <v>0</v>
      </c>
      <c r="BB70" s="17">
        <f t="shared" si="104"/>
        <v>0</v>
      </c>
      <c r="BC70" s="16">
        <v>0</v>
      </c>
      <c r="BD70" s="16">
        <v>0</v>
      </c>
      <c r="BE70" s="22">
        <f t="shared" si="105"/>
        <v>0</v>
      </c>
      <c r="BF70" s="30" t="s">
        <v>109</v>
      </c>
      <c r="BG70" s="16">
        <v>0</v>
      </c>
      <c r="BH70" s="16">
        <v>0</v>
      </c>
      <c r="BI70" s="17">
        <f t="shared" si="106"/>
        <v>0</v>
      </c>
      <c r="BJ70" s="16">
        <v>0</v>
      </c>
      <c r="BK70" s="16">
        <v>0</v>
      </c>
      <c r="BL70" s="17">
        <f t="shared" si="107"/>
        <v>0</v>
      </c>
      <c r="BM70" s="16">
        <v>0</v>
      </c>
      <c r="BN70" s="16">
        <v>0</v>
      </c>
      <c r="BO70" s="17">
        <f t="shared" si="108"/>
        <v>0</v>
      </c>
      <c r="BP70" s="16">
        <v>0</v>
      </c>
      <c r="BQ70" s="16">
        <v>0</v>
      </c>
      <c r="BR70" s="17">
        <f t="shared" si="109"/>
        <v>0</v>
      </c>
      <c r="BS70" s="16">
        <v>3.1948881789137379E-3</v>
      </c>
      <c r="BT70" s="16">
        <v>0</v>
      </c>
      <c r="BU70" s="17">
        <f t="shared" si="110"/>
        <v>3.1948881789137379E-3</v>
      </c>
      <c r="BV70" s="16">
        <v>0</v>
      </c>
      <c r="BW70" s="16">
        <v>0</v>
      </c>
      <c r="BX70" s="22">
        <f t="shared" si="111"/>
        <v>0</v>
      </c>
      <c r="BY70" s="30" t="s">
        <v>109</v>
      </c>
      <c r="BZ70" s="16">
        <v>0</v>
      </c>
      <c r="CA70" s="16">
        <v>0</v>
      </c>
      <c r="CB70" s="17">
        <f t="shared" si="112"/>
        <v>0</v>
      </c>
      <c r="CC70" s="16">
        <v>2.881844380403458E-3</v>
      </c>
      <c r="CD70" s="16">
        <v>0</v>
      </c>
      <c r="CE70" s="17">
        <f t="shared" si="113"/>
        <v>2.881844380403458E-3</v>
      </c>
      <c r="CF70" s="16">
        <v>0</v>
      </c>
      <c r="CG70" s="16">
        <v>0</v>
      </c>
      <c r="CH70" s="17">
        <f t="shared" si="114"/>
        <v>0</v>
      </c>
      <c r="CI70" s="16">
        <v>0</v>
      </c>
      <c r="CJ70" s="16">
        <v>0</v>
      </c>
      <c r="CK70" s="17">
        <f t="shared" si="115"/>
        <v>0</v>
      </c>
      <c r="CL70" s="16">
        <v>0</v>
      </c>
      <c r="CM70" s="16">
        <v>0</v>
      </c>
      <c r="CN70" s="17">
        <f t="shared" si="116"/>
        <v>0</v>
      </c>
      <c r="CO70" s="16">
        <v>0</v>
      </c>
      <c r="CP70" s="16">
        <v>0</v>
      </c>
      <c r="CQ70" s="22">
        <f t="shared" si="117"/>
        <v>0</v>
      </c>
      <c r="CR70" s="30" t="s">
        <v>109</v>
      </c>
      <c r="CS70" s="16">
        <v>0</v>
      </c>
      <c r="CT70" s="16">
        <v>0</v>
      </c>
      <c r="CU70" s="17">
        <f t="shared" si="118"/>
        <v>0</v>
      </c>
      <c r="CV70" s="16">
        <v>0</v>
      </c>
      <c r="CW70" s="16">
        <v>0</v>
      </c>
      <c r="CX70" s="17">
        <f t="shared" si="119"/>
        <v>0</v>
      </c>
      <c r="CY70" s="16">
        <v>0</v>
      </c>
      <c r="CZ70" s="16">
        <v>0</v>
      </c>
      <c r="DA70" s="17">
        <v>0.04</v>
      </c>
      <c r="DB70" s="16">
        <v>0</v>
      </c>
      <c r="DC70" s="16">
        <v>0</v>
      </c>
      <c r="DD70" s="17">
        <f t="shared" si="121"/>
        <v>0</v>
      </c>
      <c r="DE70" s="16">
        <v>0</v>
      </c>
      <c r="DF70" s="16">
        <v>0</v>
      </c>
      <c r="DG70" s="17">
        <f t="shared" si="122"/>
        <v>0</v>
      </c>
      <c r="DH70" s="16">
        <v>0</v>
      </c>
      <c r="DI70" s="16">
        <v>0</v>
      </c>
      <c r="DJ70" s="22">
        <f t="shared" si="123"/>
        <v>0</v>
      </c>
      <c r="DK70" s="30" t="s">
        <v>109</v>
      </c>
      <c r="DL70" s="16">
        <v>0</v>
      </c>
      <c r="DM70" s="16">
        <v>0</v>
      </c>
      <c r="DN70" s="17">
        <f t="shared" si="124"/>
        <v>0</v>
      </c>
      <c r="DO70" s="16">
        <v>0</v>
      </c>
      <c r="DP70" s="16">
        <v>0</v>
      </c>
      <c r="DQ70" s="17">
        <f t="shared" si="125"/>
        <v>0</v>
      </c>
      <c r="DR70" s="16">
        <v>0</v>
      </c>
      <c r="DS70" s="16">
        <v>0</v>
      </c>
      <c r="DT70" s="17">
        <f t="shared" si="126"/>
        <v>0</v>
      </c>
      <c r="DU70" s="16">
        <v>0</v>
      </c>
      <c r="DV70" s="16">
        <v>0</v>
      </c>
      <c r="DW70" s="17">
        <f t="shared" si="127"/>
        <v>0</v>
      </c>
      <c r="DX70" s="16">
        <v>3.5778175313059034E-3</v>
      </c>
      <c r="DY70" s="16">
        <v>1.7889087656529517E-3</v>
      </c>
      <c r="DZ70" s="17">
        <f t="shared" si="128"/>
        <v>5.3667262969588556E-3</v>
      </c>
      <c r="EA70" s="16">
        <v>0</v>
      </c>
      <c r="EB70" s="16">
        <v>0</v>
      </c>
      <c r="EC70" s="22">
        <f t="shared" si="129"/>
        <v>0</v>
      </c>
      <c r="ED70" s="30" t="s">
        <v>109</v>
      </c>
      <c r="EE70" s="16">
        <v>0</v>
      </c>
      <c r="EF70" s="16">
        <v>0</v>
      </c>
      <c r="EG70" s="17">
        <f t="shared" si="130"/>
        <v>0</v>
      </c>
      <c r="EH70" s="16">
        <v>0</v>
      </c>
      <c r="EI70" s="16">
        <v>0</v>
      </c>
      <c r="EJ70" s="17">
        <f t="shared" si="131"/>
        <v>0</v>
      </c>
      <c r="EK70" s="16">
        <v>0</v>
      </c>
      <c r="EL70" s="16">
        <v>0</v>
      </c>
      <c r="EM70" s="17">
        <f t="shared" si="132"/>
        <v>0</v>
      </c>
      <c r="EN70" s="16">
        <v>0</v>
      </c>
      <c r="EO70" s="16">
        <v>0</v>
      </c>
      <c r="EP70" s="17">
        <f t="shared" si="133"/>
        <v>0</v>
      </c>
      <c r="EQ70" s="16">
        <v>0</v>
      </c>
      <c r="ER70" s="16">
        <v>0</v>
      </c>
      <c r="ES70" s="17">
        <f t="shared" si="134"/>
        <v>0</v>
      </c>
      <c r="ET70" s="16">
        <v>0</v>
      </c>
      <c r="EU70" s="16">
        <v>0</v>
      </c>
      <c r="EV70" s="22">
        <f t="shared" si="135"/>
        <v>0</v>
      </c>
      <c r="EW70" s="30" t="s">
        <v>109</v>
      </c>
      <c r="EX70" s="16">
        <v>0</v>
      </c>
      <c r="EY70" s="16">
        <v>0</v>
      </c>
      <c r="EZ70" s="17">
        <f t="shared" si="136"/>
        <v>0</v>
      </c>
      <c r="FA70" s="16">
        <v>0</v>
      </c>
      <c r="FB70" s="16">
        <v>0</v>
      </c>
      <c r="FC70" s="17">
        <f t="shared" si="137"/>
        <v>0</v>
      </c>
      <c r="FD70" s="16">
        <v>0</v>
      </c>
      <c r="FE70" s="16">
        <v>0</v>
      </c>
      <c r="FF70" s="17">
        <f t="shared" si="138"/>
        <v>0</v>
      </c>
      <c r="FG70" s="16">
        <v>0</v>
      </c>
      <c r="FH70" s="16">
        <v>0</v>
      </c>
      <c r="FI70" s="17">
        <f t="shared" si="139"/>
        <v>0</v>
      </c>
      <c r="FJ70" s="16">
        <v>0</v>
      </c>
      <c r="FK70" s="16">
        <v>0</v>
      </c>
      <c r="FL70" s="17">
        <f t="shared" si="140"/>
        <v>0</v>
      </c>
    </row>
    <row r="71" spans="1:168" ht="12" customHeight="1" x14ac:dyDescent="0.2">
      <c r="A71" s="30" t="s">
        <v>30</v>
      </c>
      <c r="B71" s="16">
        <v>0</v>
      </c>
      <c r="C71" s="16">
        <v>0</v>
      </c>
      <c r="D71" s="17">
        <f t="shared" si="89"/>
        <v>0</v>
      </c>
      <c r="E71" s="16">
        <v>0</v>
      </c>
      <c r="F71" s="16">
        <v>0</v>
      </c>
      <c r="G71" s="17">
        <f t="shared" si="90"/>
        <v>0</v>
      </c>
      <c r="H71" s="16">
        <v>0</v>
      </c>
      <c r="I71" s="16">
        <v>0</v>
      </c>
      <c r="J71" s="17">
        <f t="shared" si="91"/>
        <v>0</v>
      </c>
      <c r="K71" s="16">
        <v>0</v>
      </c>
      <c r="L71" s="16">
        <v>0</v>
      </c>
      <c r="M71" s="17">
        <f t="shared" si="92"/>
        <v>0</v>
      </c>
      <c r="N71" s="16">
        <v>0</v>
      </c>
      <c r="O71" s="16">
        <v>0</v>
      </c>
      <c r="P71" s="17">
        <f t="shared" si="93"/>
        <v>0</v>
      </c>
      <c r="Q71" s="16">
        <v>0</v>
      </c>
      <c r="R71" s="16">
        <v>0</v>
      </c>
      <c r="S71" s="22">
        <f t="shared" si="94"/>
        <v>0</v>
      </c>
      <c r="T71" s="30" t="s">
        <v>30</v>
      </c>
      <c r="U71" s="16">
        <v>0</v>
      </c>
      <c r="V71" s="16">
        <v>0</v>
      </c>
      <c r="W71" s="17">
        <f t="shared" si="95"/>
        <v>0</v>
      </c>
      <c r="X71" s="16">
        <v>0</v>
      </c>
      <c r="Y71" s="16">
        <v>0</v>
      </c>
      <c r="Z71" s="17">
        <f t="shared" si="96"/>
        <v>0</v>
      </c>
      <c r="AA71" s="16">
        <v>0</v>
      </c>
      <c r="AB71" s="16">
        <v>0</v>
      </c>
      <c r="AC71" s="17">
        <f t="shared" si="97"/>
        <v>0</v>
      </c>
      <c r="AD71" s="16">
        <v>0</v>
      </c>
      <c r="AE71" s="16">
        <v>0</v>
      </c>
      <c r="AF71" s="17">
        <f t="shared" si="98"/>
        <v>0</v>
      </c>
      <c r="AG71" s="16">
        <v>0</v>
      </c>
      <c r="AH71" s="16">
        <v>0</v>
      </c>
      <c r="AI71" s="17">
        <f t="shared" si="88"/>
        <v>0</v>
      </c>
      <c r="AJ71" s="16">
        <v>0</v>
      </c>
      <c r="AK71" s="16">
        <v>0</v>
      </c>
      <c r="AL71" s="22">
        <f t="shared" si="99"/>
        <v>0</v>
      </c>
      <c r="AM71" s="30" t="s">
        <v>30</v>
      </c>
      <c r="AN71" s="16">
        <v>6.6666666666666671E-3</v>
      </c>
      <c r="AO71" s="16">
        <v>0</v>
      </c>
      <c r="AP71" s="17">
        <f t="shared" si="100"/>
        <v>6.6666666666666671E-3</v>
      </c>
      <c r="AQ71" s="16">
        <v>6.6445182724252493E-3</v>
      </c>
      <c r="AR71" s="16">
        <v>0</v>
      </c>
      <c r="AS71" s="17">
        <f t="shared" si="101"/>
        <v>6.6445182724252493E-3</v>
      </c>
      <c r="AT71" s="16">
        <v>0</v>
      </c>
      <c r="AU71" s="16">
        <v>0</v>
      </c>
      <c r="AV71" s="17">
        <f t="shared" si="102"/>
        <v>0</v>
      </c>
      <c r="AW71" s="16">
        <v>0</v>
      </c>
      <c r="AX71" s="16">
        <v>0</v>
      </c>
      <c r="AY71" s="17">
        <f t="shared" si="103"/>
        <v>0</v>
      </c>
      <c r="AZ71" s="16">
        <v>0</v>
      </c>
      <c r="BA71" s="16">
        <v>0</v>
      </c>
      <c r="BB71" s="17">
        <f t="shared" si="104"/>
        <v>0</v>
      </c>
      <c r="BC71" s="16">
        <v>0</v>
      </c>
      <c r="BD71" s="16">
        <v>0</v>
      </c>
      <c r="BE71" s="22">
        <f t="shared" si="105"/>
        <v>0</v>
      </c>
      <c r="BF71" s="30" t="s">
        <v>30</v>
      </c>
      <c r="BG71" s="16">
        <v>0</v>
      </c>
      <c r="BH71" s="16">
        <v>0</v>
      </c>
      <c r="BI71" s="17">
        <f t="shared" si="106"/>
        <v>0</v>
      </c>
      <c r="BJ71" s="16">
        <v>0</v>
      </c>
      <c r="BK71" s="16">
        <v>0</v>
      </c>
      <c r="BL71" s="17">
        <f t="shared" si="107"/>
        <v>0</v>
      </c>
      <c r="BM71" s="16">
        <v>0</v>
      </c>
      <c r="BN71" s="16">
        <v>0</v>
      </c>
      <c r="BO71" s="17">
        <f t="shared" si="108"/>
        <v>0</v>
      </c>
      <c r="BP71" s="16">
        <v>0</v>
      </c>
      <c r="BQ71" s="16">
        <v>0</v>
      </c>
      <c r="BR71" s="17">
        <f t="shared" si="109"/>
        <v>0</v>
      </c>
      <c r="BS71" s="16">
        <v>0</v>
      </c>
      <c r="BT71" s="16">
        <v>0</v>
      </c>
      <c r="BU71" s="17">
        <f t="shared" si="110"/>
        <v>0</v>
      </c>
      <c r="BV71" s="16">
        <v>0</v>
      </c>
      <c r="BW71" s="16">
        <v>0</v>
      </c>
      <c r="BX71" s="22">
        <f t="shared" si="111"/>
        <v>0</v>
      </c>
      <c r="BY71" s="30" t="s">
        <v>30</v>
      </c>
      <c r="BZ71" s="16">
        <v>0</v>
      </c>
      <c r="CA71" s="16">
        <v>0</v>
      </c>
      <c r="CB71" s="17">
        <f t="shared" si="112"/>
        <v>0</v>
      </c>
      <c r="CC71" s="16">
        <v>0</v>
      </c>
      <c r="CD71" s="16">
        <v>0</v>
      </c>
      <c r="CE71" s="17">
        <f t="shared" si="113"/>
        <v>0</v>
      </c>
      <c r="CF71" s="16">
        <v>0</v>
      </c>
      <c r="CG71" s="16">
        <v>0</v>
      </c>
      <c r="CH71" s="17">
        <f t="shared" si="114"/>
        <v>0</v>
      </c>
      <c r="CI71" s="16">
        <v>0</v>
      </c>
      <c r="CJ71" s="16">
        <v>0</v>
      </c>
      <c r="CK71" s="17">
        <f t="shared" si="115"/>
        <v>0</v>
      </c>
      <c r="CL71" s="16">
        <v>0</v>
      </c>
      <c r="CM71" s="16">
        <v>0</v>
      </c>
      <c r="CN71" s="17">
        <f t="shared" si="116"/>
        <v>0</v>
      </c>
      <c r="CO71" s="16">
        <v>0</v>
      </c>
      <c r="CP71" s="16">
        <v>0</v>
      </c>
      <c r="CQ71" s="22">
        <f t="shared" si="117"/>
        <v>0</v>
      </c>
      <c r="CR71" s="30" t="s">
        <v>30</v>
      </c>
      <c r="CS71" s="16">
        <v>0</v>
      </c>
      <c r="CT71" s="16">
        <v>0</v>
      </c>
      <c r="CU71" s="17">
        <f t="shared" si="118"/>
        <v>0</v>
      </c>
      <c r="CV71" s="16">
        <v>0</v>
      </c>
      <c r="CW71" s="16">
        <v>0</v>
      </c>
      <c r="CX71" s="17">
        <f t="shared" si="119"/>
        <v>0</v>
      </c>
      <c r="CY71" s="16">
        <v>0</v>
      </c>
      <c r="CZ71" s="16">
        <v>0</v>
      </c>
      <c r="DA71" s="17">
        <f t="shared" ref="DA71:DA96" si="141">SUM(CY71:CZ71)</f>
        <v>0</v>
      </c>
      <c r="DB71" s="16">
        <v>0</v>
      </c>
      <c r="DC71" s="16">
        <v>0</v>
      </c>
      <c r="DD71" s="17">
        <f t="shared" si="121"/>
        <v>0</v>
      </c>
      <c r="DE71" s="16">
        <v>0</v>
      </c>
      <c r="DF71" s="16">
        <v>0</v>
      </c>
      <c r="DG71" s="17">
        <f t="shared" si="122"/>
        <v>0</v>
      </c>
      <c r="DH71" s="16">
        <v>0</v>
      </c>
      <c r="DI71" s="16">
        <v>0</v>
      </c>
      <c r="DJ71" s="22">
        <f t="shared" si="123"/>
        <v>0</v>
      </c>
      <c r="DK71" s="30" t="s">
        <v>30</v>
      </c>
      <c r="DL71" s="16">
        <v>0</v>
      </c>
      <c r="DM71" s="16">
        <v>0</v>
      </c>
      <c r="DN71" s="17">
        <f t="shared" si="124"/>
        <v>0</v>
      </c>
      <c r="DO71" s="16">
        <v>0</v>
      </c>
      <c r="DP71" s="16">
        <v>0</v>
      </c>
      <c r="DQ71" s="17">
        <f t="shared" si="125"/>
        <v>0</v>
      </c>
      <c r="DR71" s="16">
        <v>0</v>
      </c>
      <c r="DS71" s="16">
        <v>0</v>
      </c>
      <c r="DT71" s="17">
        <f t="shared" si="126"/>
        <v>0</v>
      </c>
      <c r="DU71" s="16">
        <v>0</v>
      </c>
      <c r="DV71" s="16">
        <v>0</v>
      </c>
      <c r="DW71" s="17">
        <f t="shared" si="127"/>
        <v>0</v>
      </c>
      <c r="DX71" s="16">
        <v>0</v>
      </c>
      <c r="DY71" s="16">
        <v>0</v>
      </c>
      <c r="DZ71" s="17">
        <f t="shared" si="128"/>
        <v>0</v>
      </c>
      <c r="EA71" s="16">
        <v>0</v>
      </c>
      <c r="EB71" s="16">
        <v>0</v>
      </c>
      <c r="EC71" s="22">
        <f t="shared" si="129"/>
        <v>0</v>
      </c>
      <c r="ED71" s="30" t="s">
        <v>30</v>
      </c>
      <c r="EE71" s="16">
        <v>0</v>
      </c>
      <c r="EF71" s="16">
        <v>0</v>
      </c>
      <c r="EG71" s="17">
        <f t="shared" si="130"/>
        <v>0</v>
      </c>
      <c r="EH71" s="16">
        <v>0</v>
      </c>
      <c r="EI71" s="16">
        <v>0</v>
      </c>
      <c r="EJ71" s="17">
        <f t="shared" si="131"/>
        <v>0</v>
      </c>
      <c r="EK71" s="16">
        <v>0</v>
      </c>
      <c r="EL71" s="16">
        <v>0</v>
      </c>
      <c r="EM71" s="17">
        <f t="shared" si="132"/>
        <v>0</v>
      </c>
      <c r="EN71" s="16">
        <v>0</v>
      </c>
      <c r="EO71" s="16">
        <v>0</v>
      </c>
      <c r="EP71" s="17">
        <f t="shared" si="133"/>
        <v>0</v>
      </c>
      <c r="EQ71" s="16">
        <v>0</v>
      </c>
      <c r="ER71" s="16">
        <v>0</v>
      </c>
      <c r="ES71" s="17">
        <f t="shared" si="134"/>
        <v>0</v>
      </c>
      <c r="ET71" s="16">
        <v>0</v>
      </c>
      <c r="EU71" s="16">
        <v>0</v>
      </c>
      <c r="EV71" s="22">
        <f t="shared" si="135"/>
        <v>0</v>
      </c>
      <c r="EW71" s="30" t="s">
        <v>30</v>
      </c>
      <c r="EX71" s="16">
        <v>0</v>
      </c>
      <c r="EY71" s="16">
        <v>0</v>
      </c>
      <c r="EZ71" s="17">
        <f t="shared" si="136"/>
        <v>0</v>
      </c>
      <c r="FA71" s="16">
        <v>0</v>
      </c>
      <c r="FB71" s="16">
        <v>0</v>
      </c>
      <c r="FC71" s="17">
        <f t="shared" si="137"/>
        <v>0</v>
      </c>
      <c r="FD71" s="16">
        <v>0</v>
      </c>
      <c r="FE71" s="16">
        <v>0</v>
      </c>
      <c r="FF71" s="17">
        <f t="shared" si="138"/>
        <v>0</v>
      </c>
      <c r="FG71" s="16">
        <v>1.7391304347826088E-3</v>
      </c>
      <c r="FH71" s="16">
        <v>0</v>
      </c>
      <c r="FI71" s="17">
        <f t="shared" si="139"/>
        <v>1.7391304347826088E-3</v>
      </c>
      <c r="FJ71" s="16">
        <v>0</v>
      </c>
      <c r="FK71" s="16">
        <v>0</v>
      </c>
      <c r="FL71" s="17">
        <f t="shared" si="140"/>
        <v>0</v>
      </c>
    </row>
    <row r="72" spans="1:168" ht="12" customHeight="1" x14ac:dyDescent="0.2">
      <c r="A72" s="30" t="s">
        <v>31</v>
      </c>
      <c r="B72" s="16">
        <v>0</v>
      </c>
      <c r="C72" s="16">
        <v>0</v>
      </c>
      <c r="D72" s="17">
        <f t="shared" si="89"/>
        <v>0</v>
      </c>
      <c r="E72" s="16">
        <v>0</v>
      </c>
      <c r="F72" s="16">
        <v>0</v>
      </c>
      <c r="G72" s="17">
        <f t="shared" si="90"/>
        <v>0</v>
      </c>
      <c r="H72" s="16">
        <v>0</v>
      </c>
      <c r="I72" s="16">
        <v>0</v>
      </c>
      <c r="J72" s="17">
        <f t="shared" si="91"/>
        <v>0</v>
      </c>
      <c r="K72" s="16">
        <v>0</v>
      </c>
      <c r="L72" s="16">
        <v>0</v>
      </c>
      <c r="M72" s="17">
        <f t="shared" si="92"/>
        <v>0</v>
      </c>
      <c r="N72" s="16">
        <v>0</v>
      </c>
      <c r="O72" s="16">
        <v>0</v>
      </c>
      <c r="P72" s="17">
        <f t="shared" si="93"/>
        <v>0</v>
      </c>
      <c r="Q72" s="16">
        <v>0</v>
      </c>
      <c r="R72" s="16">
        <v>0</v>
      </c>
      <c r="S72" s="22">
        <f t="shared" si="94"/>
        <v>0</v>
      </c>
      <c r="T72" s="30" t="s">
        <v>31</v>
      </c>
      <c r="U72" s="16">
        <v>0</v>
      </c>
      <c r="V72" s="16">
        <v>0</v>
      </c>
      <c r="W72" s="17">
        <f t="shared" si="95"/>
        <v>0</v>
      </c>
      <c r="X72" s="16">
        <v>0</v>
      </c>
      <c r="Y72" s="16">
        <v>0</v>
      </c>
      <c r="Z72" s="17">
        <f t="shared" si="96"/>
        <v>0</v>
      </c>
      <c r="AA72" s="16">
        <v>0</v>
      </c>
      <c r="AB72" s="16">
        <v>0</v>
      </c>
      <c r="AC72" s="17">
        <f t="shared" si="97"/>
        <v>0</v>
      </c>
      <c r="AD72" s="16">
        <v>0</v>
      </c>
      <c r="AE72" s="16">
        <v>0</v>
      </c>
      <c r="AF72" s="17">
        <f t="shared" si="98"/>
        <v>0</v>
      </c>
      <c r="AG72" s="16">
        <v>0</v>
      </c>
      <c r="AH72" s="16">
        <v>0</v>
      </c>
      <c r="AI72" s="17">
        <f t="shared" si="88"/>
        <v>0</v>
      </c>
      <c r="AJ72" s="16">
        <v>0</v>
      </c>
      <c r="AK72" s="16">
        <v>0</v>
      </c>
      <c r="AL72" s="22">
        <f t="shared" si="99"/>
        <v>0</v>
      </c>
      <c r="AM72" s="30" t="s">
        <v>31</v>
      </c>
      <c r="AN72" s="16">
        <v>3.3333333333333335E-3</v>
      </c>
      <c r="AO72" s="16">
        <v>0</v>
      </c>
      <c r="AP72" s="17">
        <f t="shared" si="100"/>
        <v>3.3333333333333335E-3</v>
      </c>
      <c r="AQ72" s="16">
        <v>3.3222591362126247E-3</v>
      </c>
      <c r="AR72" s="16">
        <v>0</v>
      </c>
      <c r="AS72" s="17">
        <f t="shared" si="101"/>
        <v>3.3222591362126247E-3</v>
      </c>
      <c r="AT72" s="16">
        <v>0</v>
      </c>
      <c r="AU72" s="16">
        <v>0</v>
      </c>
      <c r="AV72" s="17">
        <f t="shared" si="102"/>
        <v>0</v>
      </c>
      <c r="AW72" s="16">
        <v>0</v>
      </c>
      <c r="AX72" s="16">
        <v>0</v>
      </c>
      <c r="AY72" s="17">
        <f t="shared" si="103"/>
        <v>0</v>
      </c>
      <c r="AZ72" s="16">
        <v>0</v>
      </c>
      <c r="BA72" s="16">
        <v>0</v>
      </c>
      <c r="BB72" s="17">
        <f t="shared" si="104"/>
        <v>0</v>
      </c>
      <c r="BC72" s="16">
        <v>0</v>
      </c>
      <c r="BD72" s="16">
        <v>0</v>
      </c>
      <c r="BE72" s="22">
        <f t="shared" si="105"/>
        <v>0</v>
      </c>
      <c r="BF72" s="30" t="s">
        <v>31</v>
      </c>
      <c r="BG72" s="16">
        <v>0</v>
      </c>
      <c r="BH72" s="16">
        <v>0</v>
      </c>
      <c r="BI72" s="17">
        <f t="shared" si="106"/>
        <v>0</v>
      </c>
      <c r="BJ72" s="16">
        <v>0</v>
      </c>
      <c r="BK72" s="16">
        <v>0</v>
      </c>
      <c r="BL72" s="17">
        <f t="shared" si="107"/>
        <v>0</v>
      </c>
      <c r="BM72" s="16">
        <v>0</v>
      </c>
      <c r="BN72" s="16">
        <v>0</v>
      </c>
      <c r="BO72" s="17">
        <f t="shared" si="108"/>
        <v>0</v>
      </c>
      <c r="BP72" s="16">
        <v>0</v>
      </c>
      <c r="BQ72" s="16">
        <v>0</v>
      </c>
      <c r="BR72" s="17">
        <f t="shared" si="109"/>
        <v>0</v>
      </c>
      <c r="BS72" s="16">
        <v>0</v>
      </c>
      <c r="BT72" s="16">
        <v>0</v>
      </c>
      <c r="BU72" s="17">
        <f t="shared" si="110"/>
        <v>0</v>
      </c>
      <c r="BV72" s="16">
        <v>0</v>
      </c>
      <c r="BW72" s="16">
        <v>0</v>
      </c>
      <c r="BX72" s="22">
        <f t="shared" si="111"/>
        <v>0</v>
      </c>
      <c r="BY72" s="30" t="s">
        <v>31</v>
      </c>
      <c r="BZ72" s="16">
        <v>0</v>
      </c>
      <c r="CA72" s="16">
        <v>0</v>
      </c>
      <c r="CB72" s="17">
        <f t="shared" si="112"/>
        <v>0</v>
      </c>
      <c r="CC72" s="16">
        <v>2.881844380403458E-3</v>
      </c>
      <c r="CD72" s="16">
        <v>0</v>
      </c>
      <c r="CE72" s="17">
        <f t="shared" si="113"/>
        <v>2.881844380403458E-3</v>
      </c>
      <c r="CF72" s="16">
        <v>0</v>
      </c>
      <c r="CG72" s="16">
        <v>0</v>
      </c>
      <c r="CH72" s="17">
        <f t="shared" si="114"/>
        <v>0</v>
      </c>
      <c r="CI72" s="16">
        <v>0</v>
      </c>
      <c r="CJ72" s="16">
        <v>0</v>
      </c>
      <c r="CK72" s="17">
        <f t="shared" si="115"/>
        <v>0</v>
      </c>
      <c r="CL72" s="16">
        <v>0</v>
      </c>
      <c r="CM72" s="16">
        <v>0</v>
      </c>
      <c r="CN72" s="17">
        <f t="shared" si="116"/>
        <v>0</v>
      </c>
      <c r="CO72" s="16">
        <v>1.4792899408284023E-3</v>
      </c>
      <c r="CP72" s="16">
        <v>0</v>
      </c>
      <c r="CQ72" s="22">
        <f t="shared" si="117"/>
        <v>1.4792899408284023E-3</v>
      </c>
      <c r="CR72" s="30" t="s">
        <v>31</v>
      </c>
      <c r="CS72" s="16">
        <v>0</v>
      </c>
      <c r="CT72" s="16">
        <v>0</v>
      </c>
      <c r="CU72" s="17">
        <f t="shared" si="118"/>
        <v>0</v>
      </c>
      <c r="CV72" s="16">
        <v>0</v>
      </c>
      <c r="CW72" s="16">
        <v>0</v>
      </c>
      <c r="CX72" s="17">
        <f t="shared" si="119"/>
        <v>0</v>
      </c>
      <c r="CY72" s="16">
        <v>0</v>
      </c>
      <c r="CZ72" s="16">
        <v>0</v>
      </c>
      <c r="DA72" s="17">
        <f t="shared" si="141"/>
        <v>0</v>
      </c>
      <c r="DB72" s="16">
        <v>5.6179775280898875E-3</v>
      </c>
      <c r="DC72" s="16">
        <v>0</v>
      </c>
      <c r="DD72" s="17">
        <f t="shared" si="121"/>
        <v>5.6179775280898875E-3</v>
      </c>
      <c r="DE72" s="16">
        <v>0</v>
      </c>
      <c r="DF72" s="16">
        <v>0</v>
      </c>
      <c r="DG72" s="17">
        <f t="shared" si="122"/>
        <v>0</v>
      </c>
      <c r="DH72" s="16">
        <v>3.0769230769230769E-3</v>
      </c>
      <c r="DI72" s="16">
        <v>0</v>
      </c>
      <c r="DJ72" s="22">
        <f t="shared" si="123"/>
        <v>3.0769230769230769E-3</v>
      </c>
      <c r="DK72" s="30" t="s">
        <v>31</v>
      </c>
      <c r="DL72" s="16">
        <v>0</v>
      </c>
      <c r="DM72" s="16">
        <v>0</v>
      </c>
      <c r="DN72" s="17">
        <f t="shared" si="124"/>
        <v>0</v>
      </c>
      <c r="DO72" s="16">
        <v>0</v>
      </c>
      <c r="DP72" s="16">
        <v>0</v>
      </c>
      <c r="DQ72" s="17">
        <f t="shared" si="125"/>
        <v>0</v>
      </c>
      <c r="DR72" s="16">
        <v>0</v>
      </c>
      <c r="DS72" s="16">
        <v>0</v>
      </c>
      <c r="DT72" s="17">
        <f t="shared" si="126"/>
        <v>0</v>
      </c>
      <c r="DU72" s="16">
        <v>0</v>
      </c>
      <c r="DV72" s="16">
        <v>0</v>
      </c>
      <c r="DW72" s="17">
        <f t="shared" si="127"/>
        <v>0</v>
      </c>
      <c r="DX72" s="16">
        <v>3.5778175313059034E-3</v>
      </c>
      <c r="DY72" s="16">
        <v>1.7889087656529517E-3</v>
      </c>
      <c r="DZ72" s="17">
        <f t="shared" si="128"/>
        <v>5.3667262969588556E-3</v>
      </c>
      <c r="EA72" s="16">
        <v>2.4449877750611247E-3</v>
      </c>
      <c r="EB72" s="16">
        <v>0</v>
      </c>
      <c r="EC72" s="22">
        <f t="shared" si="129"/>
        <v>2.4449877750611247E-3</v>
      </c>
      <c r="ED72" s="30" t="s">
        <v>31</v>
      </c>
      <c r="EE72" s="16">
        <v>0</v>
      </c>
      <c r="EF72" s="16">
        <v>0</v>
      </c>
      <c r="EG72" s="17">
        <f t="shared" si="130"/>
        <v>0</v>
      </c>
      <c r="EH72" s="16">
        <v>3.0487804878048782E-3</v>
      </c>
      <c r="EI72" s="16">
        <v>0</v>
      </c>
      <c r="EJ72" s="17">
        <f t="shared" si="131"/>
        <v>3.0487804878048782E-3</v>
      </c>
      <c r="EK72" s="16">
        <v>2.8571428571428571E-3</v>
      </c>
      <c r="EL72" s="16">
        <v>0</v>
      </c>
      <c r="EM72" s="17">
        <f t="shared" si="132"/>
        <v>2.8571428571428571E-3</v>
      </c>
      <c r="EN72" s="16">
        <v>3.2258064516129031E-2</v>
      </c>
      <c r="EO72" s="16">
        <v>0</v>
      </c>
      <c r="EP72" s="17">
        <f t="shared" si="133"/>
        <v>3.2258064516129031E-2</v>
      </c>
      <c r="EQ72" s="16">
        <v>0</v>
      </c>
      <c r="ER72" s="16">
        <v>0</v>
      </c>
      <c r="ES72" s="17">
        <f t="shared" si="134"/>
        <v>0</v>
      </c>
      <c r="ET72" s="16">
        <v>0</v>
      </c>
      <c r="EU72" s="16">
        <v>0</v>
      </c>
      <c r="EV72" s="22">
        <f t="shared" si="135"/>
        <v>0</v>
      </c>
      <c r="EW72" s="30" t="s">
        <v>31</v>
      </c>
      <c r="EX72" s="16">
        <v>0</v>
      </c>
      <c r="EY72" s="16">
        <v>0</v>
      </c>
      <c r="EZ72" s="17">
        <f t="shared" si="136"/>
        <v>0</v>
      </c>
      <c r="FA72" s="16">
        <v>2.6109660574412533E-3</v>
      </c>
      <c r="FB72" s="16">
        <v>0</v>
      </c>
      <c r="FC72" s="17">
        <f t="shared" si="137"/>
        <v>2.6109660574412533E-3</v>
      </c>
      <c r="FD72" s="16">
        <v>0</v>
      </c>
      <c r="FE72" s="16">
        <v>0</v>
      </c>
      <c r="FF72" s="17">
        <f t="shared" si="138"/>
        <v>0</v>
      </c>
      <c r="FG72" s="16">
        <v>0</v>
      </c>
      <c r="FH72" s="16">
        <v>0</v>
      </c>
      <c r="FI72" s="17">
        <f t="shared" si="139"/>
        <v>0</v>
      </c>
      <c r="FJ72" s="16">
        <v>3.6764705882352941E-3</v>
      </c>
      <c r="FK72" s="16">
        <v>0</v>
      </c>
      <c r="FL72" s="17">
        <f t="shared" si="140"/>
        <v>3.6764705882352941E-3</v>
      </c>
    </row>
    <row r="73" spans="1:168" ht="12" customHeight="1" x14ac:dyDescent="0.2">
      <c r="A73" s="30" t="s">
        <v>110</v>
      </c>
      <c r="B73" s="16">
        <v>2.710843373493976E-2</v>
      </c>
      <c r="C73" s="16">
        <v>0</v>
      </c>
      <c r="D73" s="17">
        <f t="shared" si="89"/>
        <v>2.710843373493976E-2</v>
      </c>
      <c r="E73" s="16">
        <v>0</v>
      </c>
      <c r="F73" s="16">
        <v>0</v>
      </c>
      <c r="G73" s="17">
        <f t="shared" si="90"/>
        <v>0</v>
      </c>
      <c r="H73" s="16">
        <v>0</v>
      </c>
      <c r="I73" s="16">
        <v>0</v>
      </c>
      <c r="J73" s="17">
        <f t="shared" si="91"/>
        <v>0</v>
      </c>
      <c r="K73" s="16">
        <v>1.483679525222552E-2</v>
      </c>
      <c r="L73" s="16">
        <v>0</v>
      </c>
      <c r="M73" s="17">
        <f t="shared" si="92"/>
        <v>1.483679525222552E-2</v>
      </c>
      <c r="N73" s="16">
        <v>3.1088082901554404E-2</v>
      </c>
      <c r="O73" s="16">
        <v>0</v>
      </c>
      <c r="P73" s="17">
        <f t="shared" si="93"/>
        <v>3.1088082901554404E-2</v>
      </c>
      <c r="Q73" s="16">
        <v>0</v>
      </c>
      <c r="R73" s="16">
        <v>0</v>
      </c>
      <c r="S73" s="22">
        <f t="shared" si="94"/>
        <v>0</v>
      </c>
      <c r="T73" s="30" t="s">
        <v>110</v>
      </c>
      <c r="U73" s="16">
        <v>0</v>
      </c>
      <c r="V73" s="16">
        <v>0</v>
      </c>
      <c r="W73" s="17">
        <f t="shared" si="95"/>
        <v>0</v>
      </c>
      <c r="X73" s="16">
        <v>0</v>
      </c>
      <c r="Y73" s="16">
        <v>0</v>
      </c>
      <c r="Z73" s="17">
        <f t="shared" si="96"/>
        <v>0</v>
      </c>
      <c r="AA73" s="16">
        <v>4.6511627906976744E-3</v>
      </c>
      <c r="AB73" s="16">
        <v>0</v>
      </c>
      <c r="AC73" s="17">
        <f t="shared" si="97"/>
        <v>4.6511627906976744E-3</v>
      </c>
      <c r="AD73" s="16">
        <v>0</v>
      </c>
      <c r="AE73" s="16">
        <v>0</v>
      </c>
      <c r="AF73" s="17">
        <f t="shared" si="98"/>
        <v>0</v>
      </c>
      <c r="AG73" s="16">
        <v>0</v>
      </c>
      <c r="AH73" s="16">
        <v>0</v>
      </c>
      <c r="AI73" s="17">
        <f t="shared" ref="AI73:AI96" si="142">SUM(AG73:AH73)</f>
        <v>0</v>
      </c>
      <c r="AJ73" s="16">
        <v>0</v>
      </c>
      <c r="AK73" s="16">
        <v>0</v>
      </c>
      <c r="AL73" s="22">
        <f t="shared" si="99"/>
        <v>0</v>
      </c>
      <c r="AM73" s="30" t="s">
        <v>110</v>
      </c>
      <c r="AN73" s="16">
        <v>0</v>
      </c>
      <c r="AO73" s="16">
        <v>0</v>
      </c>
      <c r="AP73" s="17">
        <f t="shared" si="100"/>
        <v>0</v>
      </c>
      <c r="AQ73" s="16">
        <v>0</v>
      </c>
      <c r="AR73" s="16">
        <v>0</v>
      </c>
      <c r="AS73" s="17">
        <f t="shared" si="101"/>
        <v>0</v>
      </c>
      <c r="AT73" s="16">
        <v>2.6936026936026935E-2</v>
      </c>
      <c r="AU73" s="16">
        <v>0</v>
      </c>
      <c r="AV73" s="17">
        <f t="shared" si="102"/>
        <v>2.6936026936026935E-2</v>
      </c>
      <c r="AW73" s="16">
        <v>0</v>
      </c>
      <c r="AX73" s="16">
        <v>0</v>
      </c>
      <c r="AY73" s="17">
        <f t="shared" si="103"/>
        <v>0</v>
      </c>
      <c r="AZ73" s="16">
        <v>0</v>
      </c>
      <c r="BA73" s="16">
        <v>0</v>
      </c>
      <c r="BB73" s="17">
        <f t="shared" si="104"/>
        <v>0</v>
      </c>
      <c r="BC73" s="16">
        <v>1.3377926421404682E-2</v>
      </c>
      <c r="BD73" s="16">
        <v>0</v>
      </c>
      <c r="BE73" s="22">
        <f t="shared" si="105"/>
        <v>1.3377926421404682E-2</v>
      </c>
      <c r="BF73" s="30" t="s">
        <v>110</v>
      </c>
      <c r="BG73" s="16">
        <v>0</v>
      </c>
      <c r="BH73" s="16">
        <v>0</v>
      </c>
      <c r="BI73" s="17">
        <f t="shared" si="106"/>
        <v>0</v>
      </c>
      <c r="BJ73" s="16">
        <v>0</v>
      </c>
      <c r="BK73" s="16">
        <v>0</v>
      </c>
      <c r="BL73" s="17">
        <f t="shared" si="107"/>
        <v>0</v>
      </c>
      <c r="BM73" s="16">
        <v>0</v>
      </c>
      <c r="BN73" s="16">
        <v>0</v>
      </c>
      <c r="BO73" s="17">
        <f t="shared" si="108"/>
        <v>0</v>
      </c>
      <c r="BP73" s="16">
        <v>0</v>
      </c>
      <c r="BQ73" s="16">
        <v>0</v>
      </c>
      <c r="BR73" s="17">
        <f t="shared" si="109"/>
        <v>0</v>
      </c>
      <c r="BS73" s="16">
        <v>6.3897763578274758E-3</v>
      </c>
      <c r="BT73" s="16">
        <v>0</v>
      </c>
      <c r="BU73" s="17">
        <f t="shared" si="110"/>
        <v>6.3897763578274758E-3</v>
      </c>
      <c r="BV73" s="16">
        <v>0</v>
      </c>
      <c r="BW73" s="16">
        <v>0</v>
      </c>
      <c r="BX73" s="22">
        <f t="shared" si="111"/>
        <v>0</v>
      </c>
      <c r="BY73" s="30" t="s">
        <v>110</v>
      </c>
      <c r="BZ73" s="16">
        <v>0</v>
      </c>
      <c r="CA73" s="16">
        <v>0</v>
      </c>
      <c r="CB73" s="17">
        <f t="shared" si="112"/>
        <v>0</v>
      </c>
      <c r="CC73" s="16">
        <v>8.6455331412103754E-3</v>
      </c>
      <c r="CD73" s="16">
        <v>0</v>
      </c>
      <c r="CE73" s="17">
        <f t="shared" si="113"/>
        <v>8.6455331412103754E-3</v>
      </c>
      <c r="CF73" s="16">
        <v>0</v>
      </c>
      <c r="CG73" s="16">
        <v>0</v>
      </c>
      <c r="CH73" s="17">
        <f t="shared" si="114"/>
        <v>0</v>
      </c>
      <c r="CI73" s="16">
        <v>0</v>
      </c>
      <c r="CJ73" s="16">
        <v>0</v>
      </c>
      <c r="CK73" s="17">
        <f t="shared" si="115"/>
        <v>0</v>
      </c>
      <c r="CL73" s="16">
        <v>0</v>
      </c>
      <c r="CM73" s="16">
        <v>0</v>
      </c>
      <c r="CN73" s="17">
        <f t="shared" si="116"/>
        <v>0</v>
      </c>
      <c r="CO73" s="16">
        <v>0</v>
      </c>
      <c r="CP73" s="16">
        <v>0</v>
      </c>
      <c r="CQ73" s="22">
        <f t="shared" si="117"/>
        <v>0</v>
      </c>
      <c r="CR73" s="30" t="s">
        <v>110</v>
      </c>
      <c r="CS73" s="16">
        <v>3.134796238244514E-3</v>
      </c>
      <c r="CT73" s="16">
        <v>0</v>
      </c>
      <c r="CU73" s="17">
        <f t="shared" si="118"/>
        <v>3.134796238244514E-3</v>
      </c>
      <c r="CV73" s="16">
        <v>0</v>
      </c>
      <c r="CW73" s="16">
        <v>0</v>
      </c>
      <c r="CX73" s="17">
        <f t="shared" si="119"/>
        <v>0</v>
      </c>
      <c r="CY73" s="16">
        <v>3.8348082595870206E-2</v>
      </c>
      <c r="CZ73" s="16">
        <v>0</v>
      </c>
      <c r="DA73" s="17">
        <f t="shared" si="141"/>
        <v>3.8348082595870206E-2</v>
      </c>
      <c r="DB73" s="16">
        <v>1.1235955056179775E-2</v>
      </c>
      <c r="DC73" s="16">
        <v>0</v>
      </c>
      <c r="DD73" s="17">
        <f t="shared" si="121"/>
        <v>1.1235955056179775E-2</v>
      </c>
      <c r="DE73" s="16">
        <v>0</v>
      </c>
      <c r="DF73" s="16">
        <v>0</v>
      </c>
      <c r="DG73" s="17">
        <f t="shared" si="122"/>
        <v>0</v>
      </c>
      <c r="DH73" s="16">
        <v>6.1538461538461538E-3</v>
      </c>
      <c r="DI73" s="16">
        <v>0</v>
      </c>
      <c r="DJ73" s="22">
        <f t="shared" si="123"/>
        <v>6.1538461538461538E-3</v>
      </c>
      <c r="DK73" s="30" t="s">
        <v>110</v>
      </c>
      <c r="DL73" s="16">
        <v>4.9504950495049506E-3</v>
      </c>
      <c r="DM73" s="16">
        <v>0</v>
      </c>
      <c r="DN73" s="17">
        <f t="shared" si="124"/>
        <v>4.9504950495049506E-3</v>
      </c>
      <c r="DO73" s="16">
        <v>2.4615384615384615E-2</v>
      </c>
      <c r="DP73" s="16">
        <v>0</v>
      </c>
      <c r="DQ73" s="17">
        <f t="shared" si="125"/>
        <v>2.4615384615384615E-2</v>
      </c>
      <c r="DR73" s="16">
        <v>0</v>
      </c>
      <c r="DS73" s="16">
        <v>0</v>
      </c>
      <c r="DT73" s="17">
        <f t="shared" si="126"/>
        <v>0</v>
      </c>
      <c r="DU73" s="16">
        <v>3.5087719298245615E-3</v>
      </c>
      <c r="DV73" s="16">
        <v>0</v>
      </c>
      <c r="DW73" s="17">
        <f t="shared" si="127"/>
        <v>3.5087719298245615E-3</v>
      </c>
      <c r="DX73" s="16">
        <v>0</v>
      </c>
      <c r="DY73" s="16">
        <v>0</v>
      </c>
      <c r="DZ73" s="17">
        <f t="shared" si="128"/>
        <v>0</v>
      </c>
      <c r="EA73" s="16">
        <v>7.3349633251833741E-3</v>
      </c>
      <c r="EB73" s="16">
        <v>0</v>
      </c>
      <c r="EC73" s="22">
        <f t="shared" si="129"/>
        <v>7.3349633251833741E-3</v>
      </c>
      <c r="ED73" s="30" t="s">
        <v>110</v>
      </c>
      <c r="EE73" s="16">
        <v>9.0909090909090905E-3</v>
      </c>
      <c r="EF73" s="16">
        <v>0</v>
      </c>
      <c r="EG73" s="17">
        <f t="shared" si="130"/>
        <v>9.0909090909090905E-3</v>
      </c>
      <c r="EH73" s="16">
        <v>1.524390243902439E-2</v>
      </c>
      <c r="EI73" s="16">
        <v>0</v>
      </c>
      <c r="EJ73" s="17">
        <f t="shared" si="131"/>
        <v>1.524390243902439E-2</v>
      </c>
      <c r="EK73" s="16">
        <v>0.02</v>
      </c>
      <c r="EL73" s="16">
        <v>0</v>
      </c>
      <c r="EM73" s="17">
        <f t="shared" si="132"/>
        <v>0.02</v>
      </c>
      <c r="EN73" s="16">
        <v>0</v>
      </c>
      <c r="EO73" s="16">
        <v>0</v>
      </c>
      <c r="EP73" s="17">
        <f t="shared" si="133"/>
        <v>0</v>
      </c>
      <c r="EQ73" s="16">
        <v>0</v>
      </c>
      <c r="ER73" s="16">
        <v>0</v>
      </c>
      <c r="ES73" s="17">
        <f t="shared" si="134"/>
        <v>0</v>
      </c>
      <c r="ET73" s="16">
        <v>1.8711018711018712E-2</v>
      </c>
      <c r="EU73" s="16">
        <v>0</v>
      </c>
      <c r="EV73" s="22">
        <f t="shared" si="135"/>
        <v>1.8711018711018712E-2</v>
      </c>
      <c r="EW73" s="30" t="s">
        <v>110</v>
      </c>
      <c r="EX73" s="16">
        <v>3.1446540880503146E-3</v>
      </c>
      <c r="EY73" s="16">
        <v>0</v>
      </c>
      <c r="EZ73" s="17">
        <f t="shared" si="136"/>
        <v>3.1446540880503146E-3</v>
      </c>
      <c r="FA73" s="16">
        <v>1.3054830287206266E-2</v>
      </c>
      <c r="FB73" s="16">
        <v>0</v>
      </c>
      <c r="FC73" s="17">
        <f t="shared" si="137"/>
        <v>1.3054830287206266E-2</v>
      </c>
      <c r="FD73" s="16">
        <v>1.2012012012012012E-2</v>
      </c>
      <c r="FE73" s="16">
        <v>0</v>
      </c>
      <c r="FF73" s="17">
        <f t="shared" si="138"/>
        <v>1.2012012012012012E-2</v>
      </c>
      <c r="FG73" s="16">
        <v>2.6086956521739129E-2</v>
      </c>
      <c r="FH73" s="16">
        <v>0</v>
      </c>
      <c r="FI73" s="17">
        <f t="shared" si="139"/>
        <v>2.6086956521739129E-2</v>
      </c>
      <c r="FJ73" s="16">
        <v>0</v>
      </c>
      <c r="FK73" s="16">
        <v>0</v>
      </c>
      <c r="FL73" s="17">
        <f t="shared" si="140"/>
        <v>0</v>
      </c>
    </row>
    <row r="74" spans="1:168" ht="12" customHeight="1" x14ac:dyDescent="0.2">
      <c r="A74" s="30" t="s">
        <v>32</v>
      </c>
      <c r="B74" s="16">
        <v>0</v>
      </c>
      <c r="C74" s="16">
        <v>0</v>
      </c>
      <c r="D74" s="17">
        <f t="shared" si="89"/>
        <v>0</v>
      </c>
      <c r="E74" s="16">
        <v>0</v>
      </c>
      <c r="F74" s="16">
        <v>0</v>
      </c>
      <c r="G74" s="17">
        <f t="shared" si="90"/>
        <v>0</v>
      </c>
      <c r="H74" s="16">
        <v>0</v>
      </c>
      <c r="I74" s="16">
        <v>0</v>
      </c>
      <c r="J74" s="17">
        <f t="shared" si="91"/>
        <v>0</v>
      </c>
      <c r="K74" s="16">
        <v>0</v>
      </c>
      <c r="L74" s="16">
        <v>0</v>
      </c>
      <c r="M74" s="17">
        <f t="shared" si="92"/>
        <v>0</v>
      </c>
      <c r="N74" s="16">
        <v>0</v>
      </c>
      <c r="O74" s="16">
        <v>0</v>
      </c>
      <c r="P74" s="17">
        <f t="shared" si="93"/>
        <v>0</v>
      </c>
      <c r="Q74" s="16">
        <v>0</v>
      </c>
      <c r="R74" s="16">
        <v>0</v>
      </c>
      <c r="S74" s="22">
        <f t="shared" si="94"/>
        <v>0</v>
      </c>
      <c r="T74" s="30" t="s">
        <v>32</v>
      </c>
      <c r="U74" s="16">
        <v>0</v>
      </c>
      <c r="V74" s="16">
        <v>0</v>
      </c>
      <c r="W74" s="17">
        <f t="shared" si="95"/>
        <v>0</v>
      </c>
      <c r="X74" s="16">
        <v>0</v>
      </c>
      <c r="Y74" s="16">
        <v>0</v>
      </c>
      <c r="Z74" s="17">
        <f t="shared" si="96"/>
        <v>0</v>
      </c>
      <c r="AA74" s="16">
        <v>6.9767441860465115E-3</v>
      </c>
      <c r="AB74" s="16">
        <v>2.3255813953488372E-3</v>
      </c>
      <c r="AC74" s="17">
        <f t="shared" si="97"/>
        <v>9.3023255813953487E-3</v>
      </c>
      <c r="AD74" s="16">
        <v>0</v>
      </c>
      <c r="AE74" s="16">
        <v>0</v>
      </c>
      <c r="AF74" s="17">
        <f t="shared" si="98"/>
        <v>0</v>
      </c>
      <c r="AG74" s="16">
        <v>1.3698630136986301E-2</v>
      </c>
      <c r="AH74" s="16">
        <v>0</v>
      </c>
      <c r="AI74" s="17">
        <f t="shared" si="142"/>
        <v>1.3698630136986301E-2</v>
      </c>
      <c r="AJ74" s="16">
        <v>0</v>
      </c>
      <c r="AK74" s="16">
        <v>0</v>
      </c>
      <c r="AL74" s="22">
        <f t="shared" si="99"/>
        <v>0</v>
      </c>
      <c r="AM74" s="30" t="s">
        <v>32</v>
      </c>
      <c r="AN74" s="16">
        <v>6.6666666666666671E-3</v>
      </c>
      <c r="AO74" s="16">
        <v>0</v>
      </c>
      <c r="AP74" s="17">
        <f t="shared" si="100"/>
        <v>6.6666666666666671E-3</v>
      </c>
      <c r="AQ74" s="16">
        <v>6.6445182724252493E-3</v>
      </c>
      <c r="AR74" s="16">
        <v>0</v>
      </c>
      <c r="AS74" s="17">
        <f t="shared" si="101"/>
        <v>6.6445182724252493E-3</v>
      </c>
      <c r="AT74" s="16">
        <v>0</v>
      </c>
      <c r="AU74" s="16">
        <v>0</v>
      </c>
      <c r="AV74" s="17">
        <f t="shared" si="102"/>
        <v>0</v>
      </c>
      <c r="AW74" s="16">
        <v>0</v>
      </c>
      <c r="AX74" s="16">
        <v>0</v>
      </c>
      <c r="AY74" s="17">
        <f t="shared" si="103"/>
        <v>0</v>
      </c>
      <c r="AZ74" s="16">
        <v>0</v>
      </c>
      <c r="BA74" s="16">
        <v>0</v>
      </c>
      <c r="BB74" s="17">
        <f t="shared" si="104"/>
        <v>0</v>
      </c>
      <c r="BC74" s="16">
        <v>0</v>
      </c>
      <c r="BD74" s="16">
        <v>0</v>
      </c>
      <c r="BE74" s="22">
        <f t="shared" si="105"/>
        <v>0</v>
      </c>
      <c r="BF74" s="30" t="s">
        <v>32</v>
      </c>
      <c r="BG74" s="16">
        <v>0</v>
      </c>
      <c r="BH74" s="16">
        <v>0</v>
      </c>
      <c r="BI74" s="17">
        <f t="shared" si="106"/>
        <v>0</v>
      </c>
      <c r="BJ74" s="16">
        <v>0</v>
      </c>
      <c r="BK74" s="16">
        <v>0</v>
      </c>
      <c r="BL74" s="17">
        <f t="shared" si="107"/>
        <v>0</v>
      </c>
      <c r="BM74" s="16">
        <v>0</v>
      </c>
      <c r="BN74" s="16">
        <v>0</v>
      </c>
      <c r="BO74" s="17">
        <f t="shared" si="108"/>
        <v>0</v>
      </c>
      <c r="BP74" s="16">
        <v>0</v>
      </c>
      <c r="BQ74" s="16">
        <v>0</v>
      </c>
      <c r="BR74" s="17">
        <f t="shared" si="109"/>
        <v>0</v>
      </c>
      <c r="BS74" s="16">
        <v>0</v>
      </c>
      <c r="BT74" s="16">
        <v>0</v>
      </c>
      <c r="BU74" s="17">
        <f t="shared" si="110"/>
        <v>0</v>
      </c>
      <c r="BV74" s="16">
        <v>0</v>
      </c>
      <c r="BW74" s="16">
        <v>0</v>
      </c>
      <c r="BX74" s="22">
        <f t="shared" si="111"/>
        <v>0</v>
      </c>
      <c r="BY74" s="30" t="s">
        <v>32</v>
      </c>
      <c r="BZ74" s="16">
        <v>0</v>
      </c>
      <c r="CA74" s="16">
        <v>0</v>
      </c>
      <c r="CB74" s="17">
        <f t="shared" si="112"/>
        <v>0</v>
      </c>
      <c r="CC74" s="16">
        <v>0</v>
      </c>
      <c r="CD74" s="16">
        <v>0</v>
      </c>
      <c r="CE74" s="17">
        <f t="shared" si="113"/>
        <v>0</v>
      </c>
      <c r="CF74" s="16">
        <v>0</v>
      </c>
      <c r="CG74" s="16">
        <v>0</v>
      </c>
      <c r="CH74" s="17">
        <f t="shared" si="114"/>
        <v>0</v>
      </c>
      <c r="CI74" s="16">
        <v>0</v>
      </c>
      <c r="CJ74" s="16">
        <v>1.6949152542372881E-3</v>
      </c>
      <c r="CK74" s="17">
        <f t="shared" si="115"/>
        <v>1.6949152542372881E-3</v>
      </c>
      <c r="CL74" s="16">
        <v>0</v>
      </c>
      <c r="CM74" s="16">
        <v>0</v>
      </c>
      <c r="CN74" s="17">
        <f t="shared" si="116"/>
        <v>0</v>
      </c>
      <c r="CO74" s="16">
        <v>0</v>
      </c>
      <c r="CP74" s="16">
        <v>0</v>
      </c>
      <c r="CQ74" s="22">
        <f t="shared" si="117"/>
        <v>0</v>
      </c>
      <c r="CR74" s="30" t="s">
        <v>32</v>
      </c>
      <c r="CS74" s="16">
        <v>0</v>
      </c>
      <c r="CT74" s="16">
        <v>0</v>
      </c>
      <c r="CU74" s="17">
        <f t="shared" si="118"/>
        <v>0</v>
      </c>
      <c r="CV74" s="16">
        <v>0</v>
      </c>
      <c r="CW74" s="16">
        <v>0</v>
      </c>
      <c r="CX74" s="17">
        <f t="shared" si="119"/>
        <v>0</v>
      </c>
      <c r="CY74" s="16">
        <v>0</v>
      </c>
      <c r="CZ74" s="16">
        <v>0</v>
      </c>
      <c r="DA74" s="17">
        <f t="shared" si="141"/>
        <v>0</v>
      </c>
      <c r="DB74" s="16">
        <v>0</v>
      </c>
      <c r="DC74" s="16">
        <v>0</v>
      </c>
      <c r="DD74" s="17">
        <f t="shared" si="121"/>
        <v>0</v>
      </c>
      <c r="DE74" s="16">
        <v>0</v>
      </c>
      <c r="DF74" s="16">
        <v>0</v>
      </c>
      <c r="DG74" s="17">
        <f t="shared" si="122"/>
        <v>0</v>
      </c>
      <c r="DH74" s="16">
        <v>0</v>
      </c>
      <c r="DI74" s="16">
        <v>0</v>
      </c>
      <c r="DJ74" s="22">
        <f t="shared" si="123"/>
        <v>0</v>
      </c>
      <c r="DK74" s="30" t="s">
        <v>32</v>
      </c>
      <c r="DL74" s="16">
        <v>4.9504950495049506E-3</v>
      </c>
      <c r="DM74" s="16">
        <v>0</v>
      </c>
      <c r="DN74" s="17">
        <f t="shared" si="124"/>
        <v>4.9504950495049506E-3</v>
      </c>
      <c r="DO74" s="16">
        <v>0</v>
      </c>
      <c r="DP74" s="16">
        <v>0</v>
      </c>
      <c r="DQ74" s="17">
        <f t="shared" si="125"/>
        <v>0</v>
      </c>
      <c r="DR74" s="16">
        <v>0</v>
      </c>
      <c r="DS74" s="16">
        <v>0</v>
      </c>
      <c r="DT74" s="17">
        <f t="shared" si="126"/>
        <v>0</v>
      </c>
      <c r="DU74" s="16">
        <v>0</v>
      </c>
      <c r="DV74" s="16">
        <v>0</v>
      </c>
      <c r="DW74" s="17">
        <f t="shared" si="127"/>
        <v>0</v>
      </c>
      <c r="DX74" s="16">
        <v>1.4311270125223614E-2</v>
      </c>
      <c r="DY74" s="16">
        <v>3.5778175313059034E-3</v>
      </c>
      <c r="DZ74" s="17">
        <f t="shared" si="128"/>
        <v>1.7889087656529516E-2</v>
      </c>
      <c r="EA74" s="16">
        <v>0</v>
      </c>
      <c r="EB74" s="16">
        <v>0</v>
      </c>
      <c r="EC74" s="22">
        <f t="shared" si="129"/>
        <v>0</v>
      </c>
      <c r="ED74" s="30" t="s">
        <v>32</v>
      </c>
      <c r="EE74" s="16">
        <v>0</v>
      </c>
      <c r="EF74" s="16">
        <v>0</v>
      </c>
      <c r="EG74" s="17">
        <f t="shared" si="130"/>
        <v>0</v>
      </c>
      <c r="EH74" s="16">
        <v>9.1463414634146336E-3</v>
      </c>
      <c r="EI74" s="16">
        <v>0</v>
      </c>
      <c r="EJ74" s="17">
        <f t="shared" si="131"/>
        <v>9.1463414634146336E-3</v>
      </c>
      <c r="EK74" s="16">
        <v>5.7142857142857143E-3</v>
      </c>
      <c r="EL74" s="16">
        <v>0</v>
      </c>
      <c r="EM74" s="17">
        <f t="shared" si="132"/>
        <v>5.7142857142857143E-3</v>
      </c>
      <c r="EN74" s="16">
        <v>3.5842293906810034E-2</v>
      </c>
      <c r="EO74" s="16">
        <v>3.5842293906810036E-3</v>
      </c>
      <c r="EP74" s="17">
        <f t="shared" si="133"/>
        <v>3.9426523297491037E-2</v>
      </c>
      <c r="EQ74" s="16">
        <v>0</v>
      </c>
      <c r="ER74" s="16">
        <v>0</v>
      </c>
      <c r="ES74" s="17">
        <f t="shared" si="134"/>
        <v>0</v>
      </c>
      <c r="ET74" s="16">
        <v>2.0790020790020791E-3</v>
      </c>
      <c r="EU74" s="16">
        <v>0</v>
      </c>
      <c r="EV74" s="22">
        <f t="shared" si="135"/>
        <v>2.0790020790020791E-3</v>
      </c>
      <c r="EW74" s="30" t="s">
        <v>32</v>
      </c>
      <c r="EX74" s="16">
        <v>6.2893081761006293E-3</v>
      </c>
      <c r="EY74" s="16">
        <v>0</v>
      </c>
      <c r="EZ74" s="17">
        <f t="shared" si="136"/>
        <v>6.2893081761006293E-3</v>
      </c>
      <c r="FA74" s="16">
        <v>0</v>
      </c>
      <c r="FB74" s="16">
        <v>0</v>
      </c>
      <c r="FC74" s="17">
        <f t="shared" si="137"/>
        <v>0</v>
      </c>
      <c r="FD74" s="16">
        <v>0</v>
      </c>
      <c r="FE74" s="16">
        <v>0</v>
      </c>
      <c r="FF74" s="17">
        <f t="shared" si="138"/>
        <v>0</v>
      </c>
      <c r="FG74" s="16">
        <v>0</v>
      </c>
      <c r="FH74" s="16">
        <v>0</v>
      </c>
      <c r="FI74" s="17">
        <f t="shared" si="139"/>
        <v>0</v>
      </c>
      <c r="FJ74" s="16">
        <v>0</v>
      </c>
      <c r="FK74" s="16">
        <v>0</v>
      </c>
      <c r="FL74" s="17">
        <f t="shared" si="140"/>
        <v>0</v>
      </c>
    </row>
    <row r="75" spans="1:168" ht="12" customHeight="1" x14ac:dyDescent="0.2">
      <c r="A75" s="30" t="s">
        <v>162</v>
      </c>
      <c r="B75" s="16">
        <v>0</v>
      </c>
      <c r="C75" s="16">
        <v>0</v>
      </c>
      <c r="D75" s="17">
        <f t="shared" si="89"/>
        <v>0</v>
      </c>
      <c r="E75" s="16">
        <v>0</v>
      </c>
      <c r="F75" s="16">
        <v>0</v>
      </c>
      <c r="G75" s="17">
        <f t="shared" si="90"/>
        <v>0</v>
      </c>
      <c r="H75" s="16">
        <v>0</v>
      </c>
      <c r="I75" s="16">
        <v>0</v>
      </c>
      <c r="J75" s="17">
        <f t="shared" si="91"/>
        <v>0</v>
      </c>
      <c r="K75" s="16">
        <v>5.9347181008902079E-3</v>
      </c>
      <c r="L75" s="16">
        <v>0</v>
      </c>
      <c r="M75" s="17">
        <f t="shared" si="92"/>
        <v>5.9347181008902079E-3</v>
      </c>
      <c r="N75" s="16">
        <v>0</v>
      </c>
      <c r="O75" s="16">
        <v>0</v>
      </c>
      <c r="P75" s="17">
        <f t="shared" si="93"/>
        <v>0</v>
      </c>
      <c r="Q75" s="16">
        <v>0</v>
      </c>
      <c r="R75" s="16">
        <v>0</v>
      </c>
      <c r="S75" s="22">
        <f t="shared" si="94"/>
        <v>0</v>
      </c>
      <c r="T75" s="30" t="s">
        <v>162</v>
      </c>
      <c r="U75" s="16">
        <v>0</v>
      </c>
      <c r="V75" s="16">
        <v>0</v>
      </c>
      <c r="W75" s="17">
        <f t="shared" si="95"/>
        <v>0</v>
      </c>
      <c r="X75" s="16">
        <v>0</v>
      </c>
      <c r="Y75" s="16">
        <v>0</v>
      </c>
      <c r="Z75" s="17">
        <f t="shared" si="96"/>
        <v>0</v>
      </c>
      <c r="AA75" s="16">
        <v>0</v>
      </c>
      <c r="AB75" s="16">
        <v>0</v>
      </c>
      <c r="AC75" s="17">
        <f t="shared" si="97"/>
        <v>0</v>
      </c>
      <c r="AD75" s="16">
        <v>0</v>
      </c>
      <c r="AE75" s="16">
        <v>0</v>
      </c>
      <c r="AF75" s="17">
        <f t="shared" si="98"/>
        <v>0</v>
      </c>
      <c r="AG75" s="16">
        <v>0</v>
      </c>
      <c r="AH75" s="16">
        <v>0</v>
      </c>
      <c r="AI75" s="17">
        <f t="shared" si="142"/>
        <v>0</v>
      </c>
      <c r="AJ75" s="16">
        <v>0</v>
      </c>
      <c r="AK75" s="16">
        <v>0</v>
      </c>
      <c r="AL75" s="22">
        <f t="shared" si="99"/>
        <v>0</v>
      </c>
      <c r="AM75" s="30" t="s">
        <v>162</v>
      </c>
      <c r="AN75" s="16">
        <v>6.6666666666666671E-3</v>
      </c>
      <c r="AO75" s="16">
        <v>0</v>
      </c>
      <c r="AP75" s="17">
        <f t="shared" si="100"/>
        <v>6.6666666666666671E-3</v>
      </c>
      <c r="AQ75" s="16">
        <v>6.6445182724252493E-3</v>
      </c>
      <c r="AR75" s="16">
        <v>0</v>
      </c>
      <c r="AS75" s="17">
        <f t="shared" si="101"/>
        <v>6.6445182724252493E-3</v>
      </c>
      <c r="AT75" s="16">
        <v>0</v>
      </c>
      <c r="AU75" s="16">
        <v>0</v>
      </c>
      <c r="AV75" s="17">
        <f t="shared" si="102"/>
        <v>0</v>
      </c>
      <c r="AW75" s="16">
        <v>0</v>
      </c>
      <c r="AX75" s="16">
        <v>0</v>
      </c>
      <c r="AY75" s="17">
        <f t="shared" si="103"/>
        <v>0</v>
      </c>
      <c r="AZ75" s="16">
        <v>8.6206896551724137E-3</v>
      </c>
      <c r="BA75" s="16">
        <v>0</v>
      </c>
      <c r="BB75" s="17">
        <f t="shared" si="104"/>
        <v>8.6206896551724137E-3</v>
      </c>
      <c r="BC75" s="16">
        <v>0</v>
      </c>
      <c r="BD75" s="16">
        <v>0</v>
      </c>
      <c r="BE75" s="22">
        <f t="shared" si="105"/>
        <v>0</v>
      </c>
      <c r="BF75" s="30" t="s">
        <v>162</v>
      </c>
      <c r="BG75" s="16">
        <v>0</v>
      </c>
      <c r="BH75" s="16">
        <v>0</v>
      </c>
      <c r="BI75" s="17">
        <f t="shared" si="106"/>
        <v>0</v>
      </c>
      <c r="BJ75" s="16">
        <v>6.7796610169491523E-3</v>
      </c>
      <c r="BK75" s="16">
        <v>0</v>
      </c>
      <c r="BL75" s="17">
        <f t="shared" si="107"/>
        <v>6.7796610169491523E-3</v>
      </c>
      <c r="BM75" s="16">
        <v>0</v>
      </c>
      <c r="BN75" s="16">
        <v>0</v>
      </c>
      <c r="BO75" s="17">
        <f t="shared" si="108"/>
        <v>0</v>
      </c>
      <c r="BP75" s="16">
        <v>0</v>
      </c>
      <c r="BQ75" s="16">
        <v>0</v>
      </c>
      <c r="BR75" s="17">
        <f t="shared" si="109"/>
        <v>0</v>
      </c>
      <c r="BS75" s="16">
        <v>0</v>
      </c>
      <c r="BT75" s="16">
        <v>0</v>
      </c>
      <c r="BU75" s="17">
        <f t="shared" si="110"/>
        <v>0</v>
      </c>
      <c r="BV75" s="16">
        <v>0</v>
      </c>
      <c r="BW75" s="16">
        <v>0</v>
      </c>
      <c r="BX75" s="22">
        <f t="shared" si="111"/>
        <v>0</v>
      </c>
      <c r="BY75" s="30" t="s">
        <v>162</v>
      </c>
      <c r="BZ75" s="16">
        <v>0</v>
      </c>
      <c r="CA75" s="16">
        <v>0</v>
      </c>
      <c r="CB75" s="17">
        <f t="shared" si="112"/>
        <v>0</v>
      </c>
      <c r="CC75" s="16">
        <v>0</v>
      </c>
      <c r="CD75" s="16">
        <v>0</v>
      </c>
      <c r="CE75" s="17">
        <f t="shared" si="113"/>
        <v>0</v>
      </c>
      <c r="CF75" s="16">
        <v>9.1743119266055051E-3</v>
      </c>
      <c r="CG75" s="16">
        <v>0</v>
      </c>
      <c r="CH75" s="17">
        <f t="shared" si="114"/>
        <v>9.1743119266055051E-3</v>
      </c>
      <c r="CI75" s="16">
        <v>1.6949152542372881E-3</v>
      </c>
      <c r="CJ75" s="16">
        <v>5.084745762711864E-3</v>
      </c>
      <c r="CK75" s="17">
        <f t="shared" si="115"/>
        <v>6.7796610169491523E-3</v>
      </c>
      <c r="CL75" s="16">
        <v>0</v>
      </c>
      <c r="CM75" s="16">
        <v>0</v>
      </c>
      <c r="CN75" s="17">
        <f t="shared" si="116"/>
        <v>0</v>
      </c>
      <c r="CO75" s="16">
        <v>0</v>
      </c>
      <c r="CP75" s="16">
        <v>0</v>
      </c>
      <c r="CQ75" s="22">
        <f t="shared" si="117"/>
        <v>0</v>
      </c>
      <c r="CR75" s="30" t="s">
        <v>162</v>
      </c>
      <c r="CS75" s="16">
        <v>0</v>
      </c>
      <c r="CT75" s="16">
        <v>0</v>
      </c>
      <c r="CU75" s="17">
        <f t="shared" si="118"/>
        <v>0</v>
      </c>
      <c r="CV75" s="16">
        <v>0</v>
      </c>
      <c r="CW75" s="16">
        <v>0</v>
      </c>
      <c r="CX75" s="17">
        <f t="shared" si="119"/>
        <v>0</v>
      </c>
      <c r="CY75" s="16">
        <v>5.8997050147492625E-3</v>
      </c>
      <c r="CZ75" s="16">
        <v>0</v>
      </c>
      <c r="DA75" s="17">
        <f t="shared" si="141"/>
        <v>5.8997050147492625E-3</v>
      </c>
      <c r="DB75" s="16">
        <v>0</v>
      </c>
      <c r="DC75" s="16">
        <v>0</v>
      </c>
      <c r="DD75" s="17">
        <f t="shared" si="121"/>
        <v>0</v>
      </c>
      <c r="DE75" s="16">
        <v>0</v>
      </c>
      <c r="DF75" s="16">
        <v>0</v>
      </c>
      <c r="DG75" s="17">
        <f t="shared" si="122"/>
        <v>0</v>
      </c>
      <c r="DH75" s="16">
        <v>0</v>
      </c>
      <c r="DI75" s="16">
        <v>0</v>
      </c>
      <c r="DJ75" s="22">
        <f t="shared" si="123"/>
        <v>0</v>
      </c>
      <c r="DK75" s="30" t="s">
        <v>162</v>
      </c>
      <c r="DL75" s="16">
        <v>0</v>
      </c>
      <c r="DM75" s="16">
        <v>0</v>
      </c>
      <c r="DN75" s="17">
        <f t="shared" si="124"/>
        <v>0</v>
      </c>
      <c r="DO75" s="16">
        <v>0</v>
      </c>
      <c r="DP75" s="16">
        <v>0</v>
      </c>
      <c r="DQ75" s="17">
        <f t="shared" si="125"/>
        <v>0</v>
      </c>
      <c r="DR75" s="16">
        <v>0</v>
      </c>
      <c r="DS75" s="16">
        <v>0</v>
      </c>
      <c r="DT75" s="17">
        <f t="shared" si="126"/>
        <v>0</v>
      </c>
      <c r="DU75" s="16">
        <v>3.5087719298245615E-3</v>
      </c>
      <c r="DV75" s="16">
        <v>0</v>
      </c>
      <c r="DW75" s="17">
        <f t="shared" si="127"/>
        <v>3.5087719298245615E-3</v>
      </c>
      <c r="DX75" s="16">
        <v>0</v>
      </c>
      <c r="DY75" s="16">
        <v>0</v>
      </c>
      <c r="DZ75" s="17">
        <f t="shared" si="128"/>
        <v>0</v>
      </c>
      <c r="EA75" s="16">
        <v>0</v>
      </c>
      <c r="EB75" s="16">
        <v>0</v>
      </c>
      <c r="EC75" s="22">
        <f t="shared" si="129"/>
        <v>0</v>
      </c>
      <c r="ED75" s="30" t="s">
        <v>162</v>
      </c>
      <c r="EE75" s="16">
        <v>1.5151515151515152E-2</v>
      </c>
      <c r="EF75" s="16">
        <v>0</v>
      </c>
      <c r="EG75" s="17">
        <f t="shared" si="130"/>
        <v>1.5151515151515152E-2</v>
      </c>
      <c r="EH75" s="16">
        <v>1.4390243902439001E-2</v>
      </c>
      <c r="EI75" s="16">
        <v>0</v>
      </c>
      <c r="EJ75" s="17">
        <f t="shared" si="131"/>
        <v>1.4390243902439001E-2</v>
      </c>
      <c r="EK75" s="16">
        <v>5.7142857142857143E-3</v>
      </c>
      <c r="EL75" s="16">
        <v>0</v>
      </c>
      <c r="EM75" s="17">
        <f t="shared" si="132"/>
        <v>5.7142857142857143E-3</v>
      </c>
      <c r="EN75" s="16">
        <v>0</v>
      </c>
      <c r="EO75" s="16">
        <v>0</v>
      </c>
      <c r="EP75" s="17">
        <f t="shared" si="133"/>
        <v>0</v>
      </c>
      <c r="EQ75" s="16">
        <v>0</v>
      </c>
      <c r="ER75" s="16">
        <v>0</v>
      </c>
      <c r="ES75" s="17">
        <f t="shared" si="134"/>
        <v>0</v>
      </c>
      <c r="ET75" s="16">
        <v>1.0395010395010396E-2</v>
      </c>
      <c r="EU75" s="16">
        <v>0</v>
      </c>
      <c r="EV75" s="22">
        <f t="shared" si="135"/>
        <v>1.0395010395010396E-2</v>
      </c>
      <c r="EW75" s="30" t="s">
        <v>162</v>
      </c>
      <c r="EX75" s="16">
        <v>0</v>
      </c>
      <c r="EY75" s="16">
        <v>0</v>
      </c>
      <c r="EZ75" s="17">
        <f t="shared" si="136"/>
        <v>0</v>
      </c>
      <c r="FA75" s="16">
        <v>0</v>
      </c>
      <c r="FB75" s="16">
        <v>0</v>
      </c>
      <c r="FC75" s="17">
        <f t="shared" si="137"/>
        <v>0</v>
      </c>
      <c r="FD75" s="16">
        <v>0</v>
      </c>
      <c r="FE75" s="16">
        <v>0</v>
      </c>
      <c r="FF75" s="17">
        <f t="shared" si="138"/>
        <v>0</v>
      </c>
      <c r="FG75" s="16">
        <v>0</v>
      </c>
      <c r="FH75" s="16">
        <v>0</v>
      </c>
      <c r="FI75" s="17">
        <f t="shared" si="139"/>
        <v>0</v>
      </c>
      <c r="FJ75" s="16">
        <v>0</v>
      </c>
      <c r="FK75" s="16">
        <v>0</v>
      </c>
      <c r="FL75" s="17">
        <f t="shared" si="140"/>
        <v>0</v>
      </c>
    </row>
    <row r="76" spans="1:168" ht="12" customHeight="1" x14ac:dyDescent="0.2">
      <c r="A76" s="30" t="s">
        <v>111</v>
      </c>
      <c r="B76" s="16">
        <v>0</v>
      </c>
      <c r="C76" s="16">
        <v>0</v>
      </c>
      <c r="D76" s="17">
        <f t="shared" si="89"/>
        <v>0</v>
      </c>
      <c r="E76" s="16">
        <v>0</v>
      </c>
      <c r="F76" s="16">
        <v>0</v>
      </c>
      <c r="G76" s="17">
        <f t="shared" si="90"/>
        <v>0</v>
      </c>
      <c r="H76" s="16">
        <v>0</v>
      </c>
      <c r="I76" s="16">
        <v>0</v>
      </c>
      <c r="J76" s="17">
        <f t="shared" si="91"/>
        <v>0</v>
      </c>
      <c r="K76" s="16">
        <v>0</v>
      </c>
      <c r="L76" s="16">
        <v>0</v>
      </c>
      <c r="M76" s="17">
        <f t="shared" si="92"/>
        <v>0</v>
      </c>
      <c r="N76" s="16">
        <v>0</v>
      </c>
      <c r="O76" s="16">
        <v>0</v>
      </c>
      <c r="P76" s="17">
        <f t="shared" si="93"/>
        <v>0</v>
      </c>
      <c r="Q76" s="16">
        <v>0</v>
      </c>
      <c r="R76" s="16">
        <v>0</v>
      </c>
      <c r="S76" s="22">
        <f t="shared" si="94"/>
        <v>0</v>
      </c>
      <c r="T76" s="30" t="s">
        <v>111</v>
      </c>
      <c r="U76" s="16">
        <v>1.0554089709762533E-2</v>
      </c>
      <c r="V76" s="16">
        <v>0</v>
      </c>
      <c r="W76" s="17">
        <f t="shared" si="95"/>
        <v>1.0554089709762533E-2</v>
      </c>
      <c r="X76" s="16">
        <v>1.384083044982699E-2</v>
      </c>
      <c r="Y76" s="16">
        <v>0</v>
      </c>
      <c r="Z76" s="17">
        <f t="shared" si="96"/>
        <v>1.384083044982699E-2</v>
      </c>
      <c r="AA76" s="16">
        <v>0</v>
      </c>
      <c r="AB76" s="16">
        <v>0</v>
      </c>
      <c r="AC76" s="17">
        <f t="shared" si="97"/>
        <v>0</v>
      </c>
      <c r="AD76" s="16">
        <v>1.1527377521613832E-2</v>
      </c>
      <c r="AE76" s="16">
        <v>0</v>
      </c>
      <c r="AF76" s="17">
        <f t="shared" si="98"/>
        <v>1.1527377521613832E-2</v>
      </c>
      <c r="AG76" s="16">
        <v>0</v>
      </c>
      <c r="AH76" s="16">
        <v>0</v>
      </c>
      <c r="AI76" s="17">
        <f t="shared" si="142"/>
        <v>0</v>
      </c>
      <c r="AJ76" s="16">
        <v>0</v>
      </c>
      <c r="AK76" s="16">
        <v>0</v>
      </c>
      <c r="AL76" s="22">
        <f t="shared" si="99"/>
        <v>0</v>
      </c>
      <c r="AM76" s="30" t="s">
        <v>111</v>
      </c>
      <c r="AN76" s="16">
        <v>0</v>
      </c>
      <c r="AO76" s="16">
        <v>0</v>
      </c>
      <c r="AP76" s="17">
        <f t="shared" si="100"/>
        <v>0</v>
      </c>
      <c r="AQ76" s="16">
        <v>0</v>
      </c>
      <c r="AR76" s="16">
        <v>0</v>
      </c>
      <c r="AS76" s="17">
        <f t="shared" si="101"/>
        <v>0</v>
      </c>
      <c r="AT76" s="16">
        <v>0</v>
      </c>
      <c r="AU76" s="16">
        <v>0</v>
      </c>
      <c r="AV76" s="17">
        <f t="shared" si="102"/>
        <v>0</v>
      </c>
      <c r="AW76" s="16">
        <v>0</v>
      </c>
      <c r="AX76" s="16">
        <v>0</v>
      </c>
      <c r="AY76" s="17">
        <f t="shared" si="103"/>
        <v>0</v>
      </c>
      <c r="AZ76" s="16">
        <v>0</v>
      </c>
      <c r="BA76" s="16">
        <v>0</v>
      </c>
      <c r="BB76" s="17">
        <f t="shared" si="104"/>
        <v>0</v>
      </c>
      <c r="BC76" s="16">
        <v>6.688963210702341E-3</v>
      </c>
      <c r="BD76" s="16">
        <v>0</v>
      </c>
      <c r="BE76" s="22">
        <f t="shared" si="105"/>
        <v>6.688963210702341E-3</v>
      </c>
      <c r="BF76" s="30" t="s">
        <v>111</v>
      </c>
      <c r="BG76" s="16">
        <v>0</v>
      </c>
      <c r="BH76" s="16">
        <v>0</v>
      </c>
      <c r="BI76" s="17">
        <f t="shared" si="106"/>
        <v>0</v>
      </c>
      <c r="BJ76" s="16">
        <v>0</v>
      </c>
      <c r="BK76" s="16">
        <v>0</v>
      </c>
      <c r="BL76" s="17">
        <f t="shared" si="107"/>
        <v>0</v>
      </c>
      <c r="BM76" s="16">
        <v>0</v>
      </c>
      <c r="BN76" s="16">
        <v>0</v>
      </c>
      <c r="BO76" s="17">
        <f t="shared" si="108"/>
        <v>0</v>
      </c>
      <c r="BP76" s="16">
        <v>0</v>
      </c>
      <c r="BQ76" s="16">
        <v>0</v>
      </c>
      <c r="BR76" s="17">
        <f t="shared" si="109"/>
        <v>0</v>
      </c>
      <c r="BS76" s="16">
        <v>0</v>
      </c>
      <c r="BT76" s="16">
        <v>0</v>
      </c>
      <c r="BU76" s="17">
        <f t="shared" si="110"/>
        <v>0</v>
      </c>
      <c r="BV76" s="16">
        <v>0</v>
      </c>
      <c r="BW76" s="16">
        <v>0</v>
      </c>
      <c r="BX76" s="22">
        <f t="shared" si="111"/>
        <v>0</v>
      </c>
      <c r="BY76" s="30" t="s">
        <v>111</v>
      </c>
      <c r="BZ76" s="16">
        <v>0</v>
      </c>
      <c r="CA76" s="16">
        <v>0</v>
      </c>
      <c r="CB76" s="17">
        <f t="shared" si="112"/>
        <v>0</v>
      </c>
      <c r="CC76" s="16">
        <v>0</v>
      </c>
      <c r="CD76" s="16">
        <v>0</v>
      </c>
      <c r="CE76" s="17">
        <f t="shared" si="113"/>
        <v>0</v>
      </c>
      <c r="CF76" s="16">
        <v>0</v>
      </c>
      <c r="CG76" s="16">
        <v>0</v>
      </c>
      <c r="CH76" s="17">
        <f t="shared" si="114"/>
        <v>0</v>
      </c>
      <c r="CI76" s="16">
        <v>0</v>
      </c>
      <c r="CJ76" s="16">
        <v>0</v>
      </c>
      <c r="CK76" s="17">
        <f t="shared" si="115"/>
        <v>0</v>
      </c>
      <c r="CL76" s="16">
        <v>0</v>
      </c>
      <c r="CM76" s="16">
        <v>0</v>
      </c>
      <c r="CN76" s="17">
        <f t="shared" si="116"/>
        <v>0</v>
      </c>
      <c r="CO76" s="16">
        <v>0</v>
      </c>
      <c r="CP76" s="16">
        <v>0</v>
      </c>
      <c r="CQ76" s="22">
        <f t="shared" si="117"/>
        <v>0</v>
      </c>
      <c r="CR76" s="30" t="s">
        <v>111</v>
      </c>
      <c r="CS76" s="16">
        <v>0</v>
      </c>
      <c r="CT76" s="16">
        <v>0</v>
      </c>
      <c r="CU76" s="17">
        <f t="shared" si="118"/>
        <v>0</v>
      </c>
      <c r="CV76" s="16">
        <v>1.1627906976744186E-2</v>
      </c>
      <c r="CW76" s="16">
        <v>0</v>
      </c>
      <c r="CX76" s="17">
        <f t="shared" si="119"/>
        <v>1.1627906976744186E-2</v>
      </c>
      <c r="CY76" s="16">
        <v>0</v>
      </c>
      <c r="CZ76" s="16">
        <v>0</v>
      </c>
      <c r="DA76" s="17">
        <f t="shared" si="141"/>
        <v>0</v>
      </c>
      <c r="DB76" s="16">
        <v>0</v>
      </c>
      <c r="DC76" s="16">
        <v>0</v>
      </c>
      <c r="DD76" s="17">
        <f t="shared" si="121"/>
        <v>0</v>
      </c>
      <c r="DE76" s="16">
        <v>0</v>
      </c>
      <c r="DF76" s="16">
        <v>0</v>
      </c>
      <c r="DG76" s="17">
        <f t="shared" si="122"/>
        <v>0</v>
      </c>
      <c r="DH76" s="16">
        <v>6.1538461538461538E-3</v>
      </c>
      <c r="DI76" s="16">
        <v>0</v>
      </c>
      <c r="DJ76" s="22">
        <f t="shared" si="123"/>
        <v>6.1538461538461538E-3</v>
      </c>
      <c r="DK76" s="30" t="s">
        <v>111</v>
      </c>
      <c r="DL76" s="16">
        <v>0</v>
      </c>
      <c r="DM76" s="16">
        <v>0</v>
      </c>
      <c r="DN76" s="17">
        <f t="shared" si="124"/>
        <v>0</v>
      </c>
      <c r="DO76" s="16">
        <v>6.1538461538461538E-3</v>
      </c>
      <c r="DP76" s="16">
        <v>0</v>
      </c>
      <c r="DQ76" s="17">
        <f t="shared" si="125"/>
        <v>6.1538461538461538E-3</v>
      </c>
      <c r="DR76" s="16">
        <v>0</v>
      </c>
      <c r="DS76" s="16">
        <v>0</v>
      </c>
      <c r="DT76" s="17">
        <f t="shared" si="126"/>
        <v>0</v>
      </c>
      <c r="DU76" s="16">
        <v>0</v>
      </c>
      <c r="DV76" s="16">
        <v>0</v>
      </c>
      <c r="DW76" s="17">
        <f t="shared" si="127"/>
        <v>0</v>
      </c>
      <c r="DX76" s="16">
        <v>3.5778175313059034E-3</v>
      </c>
      <c r="DY76" s="16">
        <v>0</v>
      </c>
      <c r="DZ76" s="17">
        <f t="shared" si="128"/>
        <v>3.5778175313059034E-3</v>
      </c>
      <c r="EA76" s="16">
        <v>0</v>
      </c>
      <c r="EB76" s="16">
        <v>0</v>
      </c>
      <c r="EC76" s="22">
        <f t="shared" si="129"/>
        <v>0</v>
      </c>
      <c r="ED76" s="30" t="s">
        <v>111</v>
      </c>
      <c r="EE76" s="16">
        <v>0</v>
      </c>
      <c r="EF76" s="16">
        <v>0</v>
      </c>
      <c r="EG76" s="17">
        <f t="shared" si="130"/>
        <v>0</v>
      </c>
      <c r="EH76" s="16">
        <v>0</v>
      </c>
      <c r="EI76" s="16">
        <v>0</v>
      </c>
      <c r="EJ76" s="17">
        <f t="shared" si="131"/>
        <v>0</v>
      </c>
      <c r="EK76" s="16">
        <v>2.2857142857142857E-2</v>
      </c>
      <c r="EL76" s="16">
        <v>0</v>
      </c>
      <c r="EM76" s="17">
        <f t="shared" si="132"/>
        <v>2.2857142857142857E-2</v>
      </c>
      <c r="EN76" s="16">
        <v>2.1505376344086023E-2</v>
      </c>
      <c r="EO76" s="16">
        <v>0</v>
      </c>
      <c r="EP76" s="17">
        <f t="shared" si="133"/>
        <v>2.1505376344086023E-2</v>
      </c>
      <c r="EQ76" s="16">
        <v>6.1919504643962852E-3</v>
      </c>
      <c r="ER76" s="16">
        <v>0</v>
      </c>
      <c r="ES76" s="17">
        <f t="shared" si="134"/>
        <v>6.1919504643962852E-3</v>
      </c>
      <c r="ET76" s="16">
        <v>8.3160083160083165E-3</v>
      </c>
      <c r="EU76" s="16">
        <v>0</v>
      </c>
      <c r="EV76" s="22">
        <f t="shared" si="135"/>
        <v>8.3160083160083165E-3</v>
      </c>
      <c r="EW76" s="30" t="s">
        <v>111</v>
      </c>
      <c r="EX76" s="16">
        <v>0</v>
      </c>
      <c r="EY76" s="16">
        <v>0</v>
      </c>
      <c r="EZ76" s="17">
        <f t="shared" si="136"/>
        <v>0</v>
      </c>
      <c r="FA76" s="16">
        <v>4.1775456919060053E-2</v>
      </c>
      <c r="FB76" s="16">
        <v>0</v>
      </c>
      <c r="FC76" s="17">
        <f t="shared" si="137"/>
        <v>4.1775456919060053E-2</v>
      </c>
      <c r="FD76" s="16">
        <v>6.006006006006006E-3</v>
      </c>
      <c r="FE76" s="16">
        <v>0</v>
      </c>
      <c r="FF76" s="17">
        <f t="shared" si="138"/>
        <v>6.006006006006006E-3</v>
      </c>
      <c r="FG76" s="16">
        <v>0</v>
      </c>
      <c r="FH76" s="16">
        <v>3.4782608695652175E-3</v>
      </c>
      <c r="FI76" s="17">
        <f t="shared" si="139"/>
        <v>3.4782608695652175E-3</v>
      </c>
      <c r="FJ76" s="16">
        <v>0</v>
      </c>
      <c r="FK76" s="16">
        <v>0</v>
      </c>
      <c r="FL76" s="17">
        <f t="shared" si="140"/>
        <v>0</v>
      </c>
    </row>
    <row r="77" spans="1:168" ht="12" customHeight="1" x14ac:dyDescent="0.2">
      <c r="A77" s="30" t="s">
        <v>112</v>
      </c>
      <c r="B77" s="16">
        <v>0</v>
      </c>
      <c r="C77" s="16">
        <v>0</v>
      </c>
      <c r="D77" s="17">
        <f t="shared" si="89"/>
        <v>0</v>
      </c>
      <c r="E77" s="16">
        <v>0</v>
      </c>
      <c r="F77" s="16">
        <v>0</v>
      </c>
      <c r="G77" s="17">
        <f t="shared" si="90"/>
        <v>0</v>
      </c>
      <c r="H77" s="16">
        <v>0</v>
      </c>
      <c r="I77" s="16">
        <v>0</v>
      </c>
      <c r="J77" s="17">
        <f t="shared" si="91"/>
        <v>0</v>
      </c>
      <c r="K77" s="16">
        <v>0</v>
      </c>
      <c r="L77" s="16">
        <v>0</v>
      </c>
      <c r="M77" s="17">
        <f t="shared" si="92"/>
        <v>0</v>
      </c>
      <c r="N77" s="16">
        <v>0</v>
      </c>
      <c r="O77" s="16">
        <v>0</v>
      </c>
      <c r="P77" s="17">
        <f t="shared" si="93"/>
        <v>0</v>
      </c>
      <c r="Q77" s="16">
        <v>0</v>
      </c>
      <c r="R77" s="16">
        <v>0</v>
      </c>
      <c r="S77" s="22">
        <f t="shared" si="94"/>
        <v>0</v>
      </c>
      <c r="T77" s="30" t="s">
        <v>112</v>
      </c>
      <c r="U77" s="16">
        <v>0</v>
      </c>
      <c r="V77" s="16">
        <v>0</v>
      </c>
      <c r="W77" s="17">
        <f t="shared" si="95"/>
        <v>0</v>
      </c>
      <c r="X77" s="16">
        <v>0</v>
      </c>
      <c r="Y77" s="16">
        <v>0</v>
      </c>
      <c r="Z77" s="17">
        <f t="shared" si="96"/>
        <v>0</v>
      </c>
      <c r="AA77" s="16">
        <v>0</v>
      </c>
      <c r="AB77" s="16">
        <v>0</v>
      </c>
      <c r="AC77" s="17">
        <f t="shared" si="97"/>
        <v>0</v>
      </c>
      <c r="AD77" s="16">
        <v>0</v>
      </c>
      <c r="AE77" s="16">
        <v>0</v>
      </c>
      <c r="AF77" s="17">
        <f t="shared" si="98"/>
        <v>0</v>
      </c>
      <c r="AG77" s="16">
        <v>0</v>
      </c>
      <c r="AH77" s="16">
        <v>0</v>
      </c>
      <c r="AI77" s="17">
        <f t="shared" si="142"/>
        <v>0</v>
      </c>
      <c r="AJ77" s="16">
        <v>0</v>
      </c>
      <c r="AK77" s="16">
        <v>0</v>
      </c>
      <c r="AL77" s="22">
        <f t="shared" si="99"/>
        <v>0</v>
      </c>
      <c r="AM77" s="30" t="s">
        <v>112</v>
      </c>
      <c r="AN77" s="16">
        <v>0</v>
      </c>
      <c r="AO77" s="16">
        <v>0</v>
      </c>
      <c r="AP77" s="17">
        <f t="shared" si="100"/>
        <v>0</v>
      </c>
      <c r="AQ77" s="16">
        <v>0</v>
      </c>
      <c r="AR77" s="16">
        <v>0</v>
      </c>
      <c r="AS77" s="17">
        <f t="shared" si="101"/>
        <v>0</v>
      </c>
      <c r="AT77" s="16">
        <v>0</v>
      </c>
      <c r="AU77" s="16">
        <v>0</v>
      </c>
      <c r="AV77" s="17">
        <f t="shared" si="102"/>
        <v>0</v>
      </c>
      <c r="AW77" s="16">
        <v>0</v>
      </c>
      <c r="AX77" s="16">
        <v>0</v>
      </c>
      <c r="AY77" s="17">
        <f t="shared" si="103"/>
        <v>0</v>
      </c>
      <c r="AZ77" s="16">
        <v>8.6206896551724137E-3</v>
      </c>
      <c r="BA77" s="16">
        <v>0</v>
      </c>
      <c r="BB77" s="17">
        <f t="shared" si="104"/>
        <v>8.6206896551724137E-3</v>
      </c>
      <c r="BC77" s="16">
        <v>0</v>
      </c>
      <c r="BD77" s="16">
        <v>0</v>
      </c>
      <c r="BE77" s="22">
        <f t="shared" si="105"/>
        <v>0</v>
      </c>
      <c r="BF77" s="30" t="s">
        <v>112</v>
      </c>
      <c r="BG77" s="16">
        <v>0</v>
      </c>
      <c r="BH77" s="16">
        <v>0</v>
      </c>
      <c r="BI77" s="17">
        <f t="shared" si="106"/>
        <v>0</v>
      </c>
      <c r="BJ77" s="16">
        <v>0</v>
      </c>
      <c r="BK77" s="16">
        <v>0</v>
      </c>
      <c r="BL77" s="17">
        <f t="shared" si="107"/>
        <v>0</v>
      </c>
      <c r="BM77" s="16">
        <v>0</v>
      </c>
      <c r="BN77" s="16">
        <v>0</v>
      </c>
      <c r="BO77" s="17">
        <f t="shared" si="108"/>
        <v>0</v>
      </c>
      <c r="BP77" s="16">
        <v>0</v>
      </c>
      <c r="BQ77" s="16">
        <v>0</v>
      </c>
      <c r="BR77" s="17">
        <f t="shared" si="109"/>
        <v>0</v>
      </c>
      <c r="BS77" s="16">
        <v>0</v>
      </c>
      <c r="BT77" s="16">
        <v>0</v>
      </c>
      <c r="BU77" s="17">
        <f t="shared" si="110"/>
        <v>0</v>
      </c>
      <c r="BV77" s="16">
        <v>0</v>
      </c>
      <c r="BW77" s="16">
        <v>0</v>
      </c>
      <c r="BX77" s="22">
        <f t="shared" si="111"/>
        <v>0</v>
      </c>
      <c r="BY77" s="30" t="s">
        <v>112</v>
      </c>
      <c r="BZ77" s="16">
        <v>0</v>
      </c>
      <c r="CA77" s="16">
        <v>0</v>
      </c>
      <c r="CB77" s="17">
        <f t="shared" si="112"/>
        <v>0</v>
      </c>
      <c r="CC77" s="16">
        <v>0</v>
      </c>
      <c r="CD77" s="16">
        <v>0</v>
      </c>
      <c r="CE77" s="17">
        <f t="shared" si="113"/>
        <v>0</v>
      </c>
      <c r="CF77" s="16">
        <v>0</v>
      </c>
      <c r="CG77" s="16">
        <v>0</v>
      </c>
      <c r="CH77" s="17">
        <f t="shared" si="114"/>
        <v>0</v>
      </c>
      <c r="CI77" s="16">
        <v>0</v>
      </c>
      <c r="CJ77" s="16">
        <v>1.6949152542372881E-3</v>
      </c>
      <c r="CK77" s="17">
        <f t="shared" si="115"/>
        <v>1.6949152542372881E-3</v>
      </c>
      <c r="CL77" s="16">
        <v>6.8728522336769758E-3</v>
      </c>
      <c r="CM77" s="16">
        <v>0</v>
      </c>
      <c r="CN77" s="17">
        <f t="shared" si="116"/>
        <v>6.8728522336769758E-3</v>
      </c>
      <c r="CO77" s="16">
        <v>1.4792899408284023E-3</v>
      </c>
      <c r="CP77" s="16">
        <v>0</v>
      </c>
      <c r="CQ77" s="22">
        <f t="shared" si="117"/>
        <v>1.4792899408284023E-3</v>
      </c>
      <c r="CR77" s="30" t="s">
        <v>112</v>
      </c>
      <c r="CS77" s="16">
        <v>0</v>
      </c>
      <c r="CT77" s="16">
        <v>0</v>
      </c>
      <c r="CU77" s="17">
        <f t="shared" si="118"/>
        <v>0</v>
      </c>
      <c r="CV77" s="16">
        <v>0</v>
      </c>
      <c r="CW77" s="16">
        <v>0</v>
      </c>
      <c r="CX77" s="17">
        <f t="shared" si="119"/>
        <v>0</v>
      </c>
      <c r="CY77" s="16">
        <v>0</v>
      </c>
      <c r="CZ77" s="16">
        <v>0</v>
      </c>
      <c r="DA77" s="17">
        <f t="shared" si="141"/>
        <v>0</v>
      </c>
      <c r="DB77" s="16">
        <v>2.8089887640449437E-2</v>
      </c>
      <c r="DC77" s="16">
        <v>0</v>
      </c>
      <c r="DD77" s="17">
        <f t="shared" si="121"/>
        <v>2.8089887640449437E-2</v>
      </c>
      <c r="DE77" s="16">
        <v>0</v>
      </c>
      <c r="DF77" s="16">
        <v>0</v>
      </c>
      <c r="DG77" s="17">
        <f t="shared" si="122"/>
        <v>0</v>
      </c>
      <c r="DH77" s="16">
        <v>0</v>
      </c>
      <c r="DI77" s="16">
        <v>0</v>
      </c>
      <c r="DJ77" s="22">
        <f t="shared" si="123"/>
        <v>0</v>
      </c>
      <c r="DK77" s="30" t="s">
        <v>112</v>
      </c>
      <c r="DL77" s="16">
        <v>0</v>
      </c>
      <c r="DM77" s="16">
        <v>0</v>
      </c>
      <c r="DN77" s="17">
        <f t="shared" si="124"/>
        <v>0</v>
      </c>
      <c r="DO77" s="16">
        <v>0</v>
      </c>
      <c r="DP77" s="16">
        <v>0</v>
      </c>
      <c r="DQ77" s="17">
        <f t="shared" si="125"/>
        <v>0</v>
      </c>
      <c r="DR77" s="16">
        <v>0</v>
      </c>
      <c r="DS77" s="16">
        <v>0</v>
      </c>
      <c r="DT77" s="17">
        <f t="shared" si="126"/>
        <v>0</v>
      </c>
      <c r="DU77" s="16">
        <v>0</v>
      </c>
      <c r="DV77" s="16">
        <v>0</v>
      </c>
      <c r="DW77" s="17">
        <f t="shared" si="127"/>
        <v>0</v>
      </c>
      <c r="DX77" s="16">
        <v>1.7889087656529517E-3</v>
      </c>
      <c r="DY77" s="16">
        <v>0</v>
      </c>
      <c r="DZ77" s="17">
        <f t="shared" si="128"/>
        <v>1.7889087656529517E-3</v>
      </c>
      <c r="EA77" s="16">
        <v>0</v>
      </c>
      <c r="EB77" s="16">
        <v>0</v>
      </c>
      <c r="EC77" s="22">
        <f t="shared" si="129"/>
        <v>0</v>
      </c>
      <c r="ED77" s="30" t="s">
        <v>112</v>
      </c>
      <c r="EE77" s="16">
        <v>0</v>
      </c>
      <c r="EF77" s="16">
        <v>0</v>
      </c>
      <c r="EG77" s="17">
        <f t="shared" si="130"/>
        <v>0</v>
      </c>
      <c r="EH77" s="16">
        <v>2.7439024390243903E-2</v>
      </c>
      <c r="EI77" s="16">
        <v>3.0487804878048782E-3</v>
      </c>
      <c r="EJ77" s="17">
        <f t="shared" si="131"/>
        <v>3.048780487804878E-2</v>
      </c>
      <c r="EK77" s="16">
        <v>5.7142857142857143E-3</v>
      </c>
      <c r="EL77" s="16">
        <v>0</v>
      </c>
      <c r="EM77" s="17">
        <f t="shared" si="132"/>
        <v>5.7142857142857143E-3</v>
      </c>
      <c r="EN77" s="16">
        <v>0</v>
      </c>
      <c r="EO77" s="16">
        <v>0</v>
      </c>
      <c r="EP77" s="17">
        <f t="shared" si="133"/>
        <v>0</v>
      </c>
      <c r="EQ77" s="16">
        <v>0</v>
      </c>
      <c r="ER77" s="16">
        <v>0</v>
      </c>
      <c r="ES77" s="17">
        <f t="shared" si="134"/>
        <v>0</v>
      </c>
      <c r="ET77" s="16">
        <v>0</v>
      </c>
      <c r="EU77" s="16">
        <v>0</v>
      </c>
      <c r="EV77" s="22">
        <f t="shared" si="135"/>
        <v>0</v>
      </c>
      <c r="EW77" s="30" t="s">
        <v>112</v>
      </c>
      <c r="EX77" s="16">
        <v>0</v>
      </c>
      <c r="EY77" s="16">
        <v>0</v>
      </c>
      <c r="EZ77" s="17">
        <f t="shared" si="136"/>
        <v>0</v>
      </c>
      <c r="FA77" s="16">
        <v>1.0443864229765013E-2</v>
      </c>
      <c r="FB77" s="16">
        <v>0</v>
      </c>
      <c r="FC77" s="17">
        <f t="shared" si="137"/>
        <v>1.0443864229765013E-2</v>
      </c>
      <c r="FD77" s="16">
        <v>0</v>
      </c>
      <c r="FE77" s="16">
        <v>0</v>
      </c>
      <c r="FF77" s="17">
        <f t="shared" si="138"/>
        <v>0</v>
      </c>
      <c r="FG77" s="16">
        <v>1.0434782608695653E-2</v>
      </c>
      <c r="FH77" s="16">
        <v>0</v>
      </c>
      <c r="FI77" s="17">
        <f t="shared" si="139"/>
        <v>1.0434782608695653E-2</v>
      </c>
      <c r="FJ77" s="16">
        <v>5.514705882352941E-2</v>
      </c>
      <c r="FK77" s="16">
        <v>0</v>
      </c>
      <c r="FL77" s="17">
        <f t="shared" si="140"/>
        <v>5.514705882352941E-2</v>
      </c>
    </row>
    <row r="78" spans="1:168" ht="12" customHeight="1" x14ac:dyDescent="0.2">
      <c r="A78" s="30" t="s">
        <v>33</v>
      </c>
      <c r="B78" s="16">
        <v>0</v>
      </c>
      <c r="C78" s="16">
        <v>0</v>
      </c>
      <c r="D78" s="17">
        <f t="shared" si="89"/>
        <v>0</v>
      </c>
      <c r="E78" s="16">
        <v>0</v>
      </c>
      <c r="F78" s="16">
        <v>0</v>
      </c>
      <c r="G78" s="17">
        <f t="shared" si="90"/>
        <v>0</v>
      </c>
      <c r="H78" s="16">
        <v>2.8089887640449437E-3</v>
      </c>
      <c r="I78" s="16">
        <v>0</v>
      </c>
      <c r="J78" s="17">
        <f t="shared" si="91"/>
        <v>2.8089887640449437E-3</v>
      </c>
      <c r="K78" s="16">
        <v>0</v>
      </c>
      <c r="L78" s="16">
        <v>0</v>
      </c>
      <c r="M78" s="17">
        <f t="shared" si="92"/>
        <v>0</v>
      </c>
      <c r="N78" s="16">
        <v>0</v>
      </c>
      <c r="O78" s="16">
        <v>0</v>
      </c>
      <c r="P78" s="17">
        <f t="shared" si="93"/>
        <v>0</v>
      </c>
      <c r="Q78" s="16">
        <v>0</v>
      </c>
      <c r="R78" s="16">
        <v>0</v>
      </c>
      <c r="S78" s="22">
        <f t="shared" si="94"/>
        <v>0</v>
      </c>
      <c r="T78" s="30" t="s">
        <v>33</v>
      </c>
      <c r="U78" s="16">
        <v>0</v>
      </c>
      <c r="V78" s="16">
        <v>0</v>
      </c>
      <c r="W78" s="17">
        <f t="shared" si="95"/>
        <v>0</v>
      </c>
      <c r="X78" s="16">
        <v>0</v>
      </c>
      <c r="Y78" s="16">
        <v>0</v>
      </c>
      <c r="Z78" s="17">
        <f t="shared" si="96"/>
        <v>0</v>
      </c>
      <c r="AA78" s="16">
        <v>0</v>
      </c>
      <c r="AB78" s="16">
        <v>0</v>
      </c>
      <c r="AC78" s="17">
        <f t="shared" si="97"/>
        <v>0</v>
      </c>
      <c r="AD78" s="16">
        <v>0</v>
      </c>
      <c r="AE78" s="16">
        <v>0</v>
      </c>
      <c r="AF78" s="17">
        <f t="shared" si="98"/>
        <v>0</v>
      </c>
      <c r="AG78" s="16">
        <v>0</v>
      </c>
      <c r="AH78" s="16">
        <v>0</v>
      </c>
      <c r="AI78" s="17">
        <f t="shared" si="142"/>
        <v>0</v>
      </c>
      <c r="AJ78" s="16">
        <v>0</v>
      </c>
      <c r="AK78" s="16">
        <v>0</v>
      </c>
      <c r="AL78" s="22">
        <f t="shared" si="99"/>
        <v>0</v>
      </c>
      <c r="AM78" s="30" t="s">
        <v>33</v>
      </c>
      <c r="AN78" s="16">
        <v>3.3333333333333335E-3</v>
      </c>
      <c r="AO78" s="16">
        <v>0</v>
      </c>
      <c r="AP78" s="17">
        <f t="shared" si="100"/>
        <v>3.3333333333333335E-3</v>
      </c>
      <c r="AQ78" s="16">
        <v>3.3222591362126247E-3</v>
      </c>
      <c r="AR78" s="16">
        <v>0</v>
      </c>
      <c r="AS78" s="17">
        <f t="shared" si="101"/>
        <v>3.3222591362126247E-3</v>
      </c>
      <c r="AT78" s="16">
        <v>0</v>
      </c>
      <c r="AU78" s="16">
        <v>0</v>
      </c>
      <c r="AV78" s="17">
        <f t="shared" si="102"/>
        <v>0</v>
      </c>
      <c r="AW78" s="16">
        <v>0</v>
      </c>
      <c r="AX78" s="16">
        <v>0</v>
      </c>
      <c r="AY78" s="17">
        <f t="shared" si="103"/>
        <v>0</v>
      </c>
      <c r="AZ78" s="16">
        <v>0</v>
      </c>
      <c r="BA78" s="16">
        <v>0</v>
      </c>
      <c r="BB78" s="17">
        <f t="shared" si="104"/>
        <v>0</v>
      </c>
      <c r="BC78" s="16">
        <v>0</v>
      </c>
      <c r="BD78" s="16">
        <v>0</v>
      </c>
      <c r="BE78" s="22">
        <f t="shared" si="105"/>
        <v>0</v>
      </c>
      <c r="BF78" s="30" t="s">
        <v>33</v>
      </c>
      <c r="BG78" s="16">
        <v>0</v>
      </c>
      <c r="BH78" s="16">
        <v>0</v>
      </c>
      <c r="BI78" s="17">
        <f t="shared" si="106"/>
        <v>0</v>
      </c>
      <c r="BJ78" s="16">
        <v>0</v>
      </c>
      <c r="BK78" s="16">
        <v>0</v>
      </c>
      <c r="BL78" s="17">
        <f t="shared" si="107"/>
        <v>0</v>
      </c>
      <c r="BM78" s="16">
        <v>0</v>
      </c>
      <c r="BN78" s="16">
        <v>0</v>
      </c>
      <c r="BO78" s="17">
        <f t="shared" si="108"/>
        <v>0</v>
      </c>
      <c r="BP78" s="16">
        <v>0</v>
      </c>
      <c r="BQ78" s="16">
        <v>0</v>
      </c>
      <c r="BR78" s="17">
        <f t="shared" si="109"/>
        <v>0</v>
      </c>
      <c r="BS78" s="16">
        <v>0</v>
      </c>
      <c r="BT78" s="16">
        <v>0</v>
      </c>
      <c r="BU78" s="17">
        <f t="shared" si="110"/>
        <v>0</v>
      </c>
      <c r="BV78" s="16">
        <v>0</v>
      </c>
      <c r="BW78" s="16">
        <v>0</v>
      </c>
      <c r="BX78" s="22">
        <f t="shared" si="111"/>
        <v>0</v>
      </c>
      <c r="BY78" s="30" t="s">
        <v>33</v>
      </c>
      <c r="BZ78" s="16">
        <v>0</v>
      </c>
      <c r="CA78" s="16">
        <v>0</v>
      </c>
      <c r="CB78" s="17">
        <f t="shared" si="112"/>
        <v>0</v>
      </c>
      <c r="CC78" s="16">
        <v>0</v>
      </c>
      <c r="CD78" s="16">
        <v>0</v>
      </c>
      <c r="CE78" s="17">
        <f t="shared" si="113"/>
        <v>0</v>
      </c>
      <c r="CF78" s="16">
        <v>0</v>
      </c>
      <c r="CG78" s="16">
        <v>0</v>
      </c>
      <c r="CH78" s="17">
        <f t="shared" si="114"/>
        <v>0</v>
      </c>
      <c r="CI78" s="16">
        <v>0</v>
      </c>
      <c r="CJ78" s="16">
        <v>1.6949152542372881E-3</v>
      </c>
      <c r="CK78" s="17">
        <f t="shared" si="115"/>
        <v>1.6949152542372881E-3</v>
      </c>
      <c r="CL78" s="16">
        <v>0</v>
      </c>
      <c r="CM78" s="16">
        <v>0</v>
      </c>
      <c r="CN78" s="17">
        <f t="shared" si="116"/>
        <v>0</v>
      </c>
      <c r="CO78" s="16">
        <v>0</v>
      </c>
      <c r="CP78" s="16">
        <v>0</v>
      </c>
      <c r="CQ78" s="22">
        <f t="shared" si="117"/>
        <v>0</v>
      </c>
      <c r="CR78" s="30" t="s">
        <v>33</v>
      </c>
      <c r="CS78" s="16">
        <v>0</v>
      </c>
      <c r="CT78" s="16">
        <v>0</v>
      </c>
      <c r="CU78" s="17">
        <f t="shared" si="118"/>
        <v>0</v>
      </c>
      <c r="CV78" s="16">
        <v>0</v>
      </c>
      <c r="CW78" s="16">
        <v>0</v>
      </c>
      <c r="CX78" s="17">
        <f t="shared" si="119"/>
        <v>0</v>
      </c>
      <c r="CY78" s="16">
        <v>2.9498525073746312E-3</v>
      </c>
      <c r="CZ78" s="16">
        <v>0</v>
      </c>
      <c r="DA78" s="17">
        <f t="shared" si="141"/>
        <v>2.9498525073746312E-3</v>
      </c>
      <c r="DB78" s="16">
        <v>1.6853932584269662E-2</v>
      </c>
      <c r="DC78" s="16">
        <v>0</v>
      </c>
      <c r="DD78" s="17">
        <f t="shared" si="121"/>
        <v>1.6853932584269662E-2</v>
      </c>
      <c r="DE78" s="16">
        <v>0</v>
      </c>
      <c r="DF78" s="16">
        <v>0</v>
      </c>
      <c r="DG78" s="17">
        <f t="shared" si="122"/>
        <v>0</v>
      </c>
      <c r="DH78" s="16">
        <v>0</v>
      </c>
      <c r="DI78" s="16">
        <v>0</v>
      </c>
      <c r="DJ78" s="22">
        <f t="shared" si="123"/>
        <v>0</v>
      </c>
      <c r="DK78" s="30" t="s">
        <v>33</v>
      </c>
      <c r="DL78" s="16">
        <v>0</v>
      </c>
      <c r="DM78" s="16">
        <v>0</v>
      </c>
      <c r="DN78" s="17">
        <f t="shared" si="124"/>
        <v>0</v>
      </c>
      <c r="DO78" s="16">
        <v>0</v>
      </c>
      <c r="DP78" s="16">
        <v>0</v>
      </c>
      <c r="DQ78" s="17">
        <f t="shared" si="125"/>
        <v>0</v>
      </c>
      <c r="DR78" s="16">
        <v>0</v>
      </c>
      <c r="DS78" s="16">
        <v>0</v>
      </c>
      <c r="DT78" s="17">
        <f t="shared" si="126"/>
        <v>0</v>
      </c>
      <c r="DU78" s="16">
        <v>0</v>
      </c>
      <c r="DV78" s="16">
        <v>0</v>
      </c>
      <c r="DW78" s="17">
        <f t="shared" si="127"/>
        <v>0</v>
      </c>
      <c r="DX78" s="16">
        <v>0</v>
      </c>
      <c r="DY78" s="16">
        <v>0</v>
      </c>
      <c r="DZ78" s="17">
        <f t="shared" si="128"/>
        <v>0</v>
      </c>
      <c r="EA78" s="16">
        <v>2.4449877750611247E-3</v>
      </c>
      <c r="EB78" s="16">
        <v>0</v>
      </c>
      <c r="EC78" s="22">
        <f t="shared" si="129"/>
        <v>2.4449877750611247E-3</v>
      </c>
      <c r="ED78" s="30" t="s">
        <v>33</v>
      </c>
      <c r="EE78" s="16">
        <v>0</v>
      </c>
      <c r="EF78" s="16">
        <v>0</v>
      </c>
      <c r="EG78" s="17">
        <f t="shared" si="130"/>
        <v>0</v>
      </c>
      <c r="EH78" s="16">
        <v>0</v>
      </c>
      <c r="EI78" s="16">
        <v>0</v>
      </c>
      <c r="EJ78" s="17">
        <f t="shared" si="131"/>
        <v>0</v>
      </c>
      <c r="EK78" s="16">
        <v>2.8571428571428571E-3</v>
      </c>
      <c r="EL78" s="16">
        <v>0</v>
      </c>
      <c r="EM78" s="17">
        <f t="shared" si="132"/>
        <v>2.8571428571428571E-3</v>
      </c>
      <c r="EN78" s="16">
        <v>0</v>
      </c>
      <c r="EO78" s="16">
        <v>0</v>
      </c>
      <c r="EP78" s="17">
        <f t="shared" si="133"/>
        <v>0</v>
      </c>
      <c r="EQ78" s="16">
        <v>3.0959752321981426E-3</v>
      </c>
      <c r="ER78" s="16">
        <v>0</v>
      </c>
      <c r="ES78" s="17">
        <f t="shared" si="134"/>
        <v>3.0959752321981426E-3</v>
      </c>
      <c r="ET78" s="16">
        <v>0</v>
      </c>
      <c r="EU78" s="16">
        <v>0</v>
      </c>
      <c r="EV78" s="22">
        <f t="shared" si="135"/>
        <v>0</v>
      </c>
      <c r="EW78" s="30" t="s">
        <v>33</v>
      </c>
      <c r="EX78" s="16">
        <v>0</v>
      </c>
      <c r="EY78" s="16">
        <v>0</v>
      </c>
      <c r="EZ78" s="17">
        <f t="shared" si="136"/>
        <v>0</v>
      </c>
      <c r="FA78" s="16">
        <v>0</v>
      </c>
      <c r="FB78" s="16">
        <v>0</v>
      </c>
      <c r="FC78" s="17">
        <f t="shared" si="137"/>
        <v>0</v>
      </c>
      <c r="FD78" s="16">
        <v>0</v>
      </c>
      <c r="FE78" s="16">
        <v>0</v>
      </c>
      <c r="FF78" s="17">
        <f t="shared" si="138"/>
        <v>0</v>
      </c>
      <c r="FG78" s="16">
        <v>0</v>
      </c>
      <c r="FH78" s="16">
        <v>0</v>
      </c>
      <c r="FI78" s="17">
        <f t="shared" si="139"/>
        <v>0</v>
      </c>
      <c r="FJ78" s="16">
        <v>0.02</v>
      </c>
      <c r="FK78" s="16">
        <v>3.6764705882352941E-3</v>
      </c>
      <c r="FL78" s="17">
        <f t="shared" si="140"/>
        <v>2.3676470588235295E-2</v>
      </c>
    </row>
    <row r="79" spans="1:168" ht="12" customHeight="1" x14ac:dyDescent="0.2">
      <c r="A79" s="30" t="s">
        <v>113</v>
      </c>
      <c r="B79" s="16">
        <v>2.7108433734939756E-2</v>
      </c>
      <c r="C79" s="16">
        <v>0</v>
      </c>
      <c r="D79" s="17">
        <f t="shared" si="89"/>
        <v>2.7108433734939756E-2</v>
      </c>
      <c r="E79" s="16">
        <v>2.0477815699658702E-2</v>
      </c>
      <c r="F79" s="16">
        <v>0</v>
      </c>
      <c r="G79" s="17">
        <f t="shared" si="90"/>
        <v>2.0477815699658702E-2</v>
      </c>
      <c r="H79" s="16">
        <v>1.6853932584269662E-2</v>
      </c>
      <c r="I79" s="16">
        <v>0</v>
      </c>
      <c r="J79" s="17">
        <f t="shared" si="91"/>
        <v>1.6853932584269662E-2</v>
      </c>
      <c r="K79" s="16">
        <v>6.5281899109792291E-2</v>
      </c>
      <c r="L79" s="16">
        <v>2.967359050445104E-3</v>
      </c>
      <c r="M79" s="17">
        <f t="shared" si="92"/>
        <v>6.82492581602374E-2</v>
      </c>
      <c r="N79" s="16">
        <v>4.1450777202072533E-2</v>
      </c>
      <c r="O79" s="16">
        <v>0</v>
      </c>
      <c r="P79" s="17">
        <f t="shared" si="93"/>
        <v>4.1450777202072533E-2</v>
      </c>
      <c r="Q79" s="16">
        <v>0</v>
      </c>
      <c r="R79" s="16">
        <v>0</v>
      </c>
      <c r="S79" s="22">
        <f t="shared" si="94"/>
        <v>0</v>
      </c>
      <c r="T79" s="30" t="s">
        <v>113</v>
      </c>
      <c r="U79" s="16">
        <v>6.3324538258575203E-2</v>
      </c>
      <c r="V79" s="16">
        <v>0</v>
      </c>
      <c r="W79" s="17">
        <f t="shared" si="95"/>
        <v>6.3324538258575203E-2</v>
      </c>
      <c r="X79" s="16">
        <v>5.536332179930796E-2</v>
      </c>
      <c r="Y79" s="16">
        <v>0</v>
      </c>
      <c r="Z79" s="17">
        <f t="shared" si="96"/>
        <v>5.536332179930796E-2</v>
      </c>
      <c r="AA79" s="16">
        <v>5.3488372093023255E-2</v>
      </c>
      <c r="AB79" s="16">
        <v>0</v>
      </c>
      <c r="AC79" s="17">
        <f t="shared" si="97"/>
        <v>5.3488372093023255E-2</v>
      </c>
      <c r="AD79" s="16">
        <v>5.4755043227665709E-2</v>
      </c>
      <c r="AE79" s="16">
        <v>0</v>
      </c>
      <c r="AF79" s="17">
        <f t="shared" si="98"/>
        <v>5.4755043227665709E-2</v>
      </c>
      <c r="AG79" s="16">
        <v>2.7397260273972601E-2</v>
      </c>
      <c r="AH79" s="16">
        <v>0</v>
      </c>
      <c r="AI79" s="17">
        <f t="shared" si="142"/>
        <v>2.7397260273972601E-2</v>
      </c>
      <c r="AJ79" s="16">
        <v>0.21301775147928995</v>
      </c>
      <c r="AK79" s="16">
        <v>0</v>
      </c>
      <c r="AL79" s="22">
        <f t="shared" si="99"/>
        <v>0.21301775147928995</v>
      </c>
      <c r="AM79" s="30" t="s">
        <v>113</v>
      </c>
      <c r="AN79" s="16">
        <v>5.6666666666666671E-2</v>
      </c>
      <c r="AO79" s="16">
        <v>0</v>
      </c>
      <c r="AP79" s="17">
        <f t="shared" si="100"/>
        <v>5.6666666666666671E-2</v>
      </c>
      <c r="AQ79" s="16">
        <v>7.0000000000000007E-2</v>
      </c>
      <c r="AR79" s="16">
        <v>0</v>
      </c>
      <c r="AS79" s="17">
        <f t="shared" si="101"/>
        <v>7.0000000000000007E-2</v>
      </c>
      <c r="AT79" s="16">
        <v>4.7138047138047132E-2</v>
      </c>
      <c r="AU79" s="16">
        <v>6.7340067340067337E-3</v>
      </c>
      <c r="AV79" s="17">
        <f t="shared" si="102"/>
        <v>5.3872053872053863E-2</v>
      </c>
      <c r="AW79" s="16">
        <v>2.2580645161290325E-2</v>
      </c>
      <c r="AX79" s="16">
        <v>0</v>
      </c>
      <c r="AY79" s="17">
        <f t="shared" si="103"/>
        <v>2.2580645161290325E-2</v>
      </c>
      <c r="AZ79" s="16">
        <v>1.9396551724137932E-2</v>
      </c>
      <c r="BA79" s="16">
        <v>0</v>
      </c>
      <c r="BB79" s="17">
        <f t="shared" si="104"/>
        <v>1.9396551724137932E-2</v>
      </c>
      <c r="BC79" s="16">
        <v>4.6822742474916391E-2</v>
      </c>
      <c r="BD79" s="16">
        <v>0</v>
      </c>
      <c r="BE79" s="22">
        <f t="shared" si="105"/>
        <v>4.6822742474916391E-2</v>
      </c>
      <c r="BF79" s="30" t="s">
        <v>113</v>
      </c>
      <c r="BG79" s="16">
        <v>6.6666666666666666E-2</v>
      </c>
      <c r="BH79" s="16">
        <v>0</v>
      </c>
      <c r="BI79" s="17">
        <f t="shared" si="106"/>
        <v>6.6666666666666666E-2</v>
      </c>
      <c r="BJ79" s="16">
        <v>3.0508474576271184E-2</v>
      </c>
      <c r="BK79" s="16">
        <v>0</v>
      </c>
      <c r="BL79" s="17">
        <f t="shared" si="107"/>
        <v>3.0508474576271184E-2</v>
      </c>
      <c r="BM79" s="16">
        <v>3.5087719298245612E-2</v>
      </c>
      <c r="BN79" s="16">
        <v>0</v>
      </c>
      <c r="BO79" s="17">
        <f t="shared" si="108"/>
        <v>3.5087719298245612E-2</v>
      </c>
      <c r="BP79" s="16">
        <v>8.6206896551724137E-3</v>
      </c>
      <c r="BQ79" s="16">
        <v>0</v>
      </c>
      <c r="BR79" s="17">
        <f t="shared" si="109"/>
        <v>8.6206896551724137E-3</v>
      </c>
      <c r="BS79" s="16">
        <v>4.472843450479233E-2</v>
      </c>
      <c r="BT79" s="16">
        <v>0</v>
      </c>
      <c r="BU79" s="17">
        <f t="shared" si="110"/>
        <v>4.472843450479233E-2</v>
      </c>
      <c r="BV79" s="16">
        <v>7.476635514018691E-2</v>
      </c>
      <c r="BW79" s="16">
        <v>0</v>
      </c>
      <c r="BX79" s="22">
        <f t="shared" si="111"/>
        <v>7.476635514018691E-2</v>
      </c>
      <c r="BY79" s="30" t="s">
        <v>113</v>
      </c>
      <c r="BZ79" s="16">
        <v>5.49101796407186E-2</v>
      </c>
      <c r="CA79" s="16">
        <v>0</v>
      </c>
      <c r="CB79" s="17">
        <f t="shared" si="112"/>
        <v>5.49101796407186E-2</v>
      </c>
      <c r="CC79" s="16">
        <v>6.1873198847262202E-2</v>
      </c>
      <c r="CD79" s="16">
        <v>0</v>
      </c>
      <c r="CE79" s="17">
        <f t="shared" si="113"/>
        <v>6.1873198847262202E-2</v>
      </c>
      <c r="CF79" s="16">
        <v>8.2568807339449546E-2</v>
      </c>
      <c r="CG79" s="16">
        <v>0</v>
      </c>
      <c r="CH79" s="17">
        <f t="shared" si="114"/>
        <v>8.2568807339449546E-2</v>
      </c>
      <c r="CI79" s="16">
        <v>3.3898305084745763E-2</v>
      </c>
      <c r="CJ79" s="16">
        <v>1.5254237288135592E-2</v>
      </c>
      <c r="CK79" s="17">
        <f t="shared" si="115"/>
        <v>4.9152542372881358E-2</v>
      </c>
      <c r="CL79" s="16">
        <v>0</v>
      </c>
      <c r="CM79" s="16">
        <v>0</v>
      </c>
      <c r="CN79" s="17">
        <f t="shared" si="116"/>
        <v>0</v>
      </c>
      <c r="CO79" s="16">
        <v>0</v>
      </c>
      <c r="CP79" s="16">
        <v>0</v>
      </c>
      <c r="CQ79" s="22">
        <f t="shared" si="117"/>
        <v>0</v>
      </c>
      <c r="CR79" s="30" t="s">
        <v>113</v>
      </c>
      <c r="CS79" s="16">
        <v>9.4043887147335428E-2</v>
      </c>
      <c r="CT79" s="16">
        <v>0</v>
      </c>
      <c r="CU79" s="17">
        <f t="shared" si="118"/>
        <v>9.4043887147335428E-2</v>
      </c>
      <c r="CV79" s="16">
        <v>2.3255813953488372E-2</v>
      </c>
      <c r="CW79" s="16">
        <v>0</v>
      </c>
      <c r="CX79" s="17">
        <f t="shared" si="119"/>
        <v>2.3255813953488372E-2</v>
      </c>
      <c r="CY79" s="16">
        <v>0.12094395280235988</v>
      </c>
      <c r="CZ79" s="16">
        <v>0</v>
      </c>
      <c r="DA79" s="17">
        <f t="shared" si="141"/>
        <v>0.12094395280235988</v>
      </c>
      <c r="DB79" s="16">
        <v>0</v>
      </c>
      <c r="DC79" s="16">
        <v>0</v>
      </c>
      <c r="DD79" s="17">
        <f t="shared" si="121"/>
        <v>0</v>
      </c>
      <c r="DE79" s="16">
        <v>0.12919896640826875</v>
      </c>
      <c r="DF79" s="16">
        <v>1.5503875968992248E-2</v>
      </c>
      <c r="DG79" s="17">
        <f t="shared" si="122"/>
        <v>0.144702842377261</v>
      </c>
      <c r="DH79" s="16">
        <v>8.9230769230769225E-2</v>
      </c>
      <c r="DI79" s="16">
        <v>0</v>
      </c>
      <c r="DJ79" s="22">
        <f t="shared" si="123"/>
        <v>8.9230769230769225E-2</v>
      </c>
      <c r="DK79" s="30" t="s">
        <v>113</v>
      </c>
      <c r="DL79" s="16">
        <v>0.11386138613861387</v>
      </c>
      <c r="DM79" s="16">
        <v>0</v>
      </c>
      <c r="DN79" s="17">
        <f t="shared" si="124"/>
        <v>0.11386138613861387</v>
      </c>
      <c r="DO79" s="16">
        <v>7.6923076923076927E-2</v>
      </c>
      <c r="DP79" s="16">
        <v>3.0769230769230769E-3</v>
      </c>
      <c r="DQ79" s="17">
        <f t="shared" si="125"/>
        <v>0.08</v>
      </c>
      <c r="DR79" s="16">
        <v>9.9236641221374045E-2</v>
      </c>
      <c r="DS79" s="16">
        <v>0</v>
      </c>
      <c r="DT79" s="17">
        <f t="shared" si="126"/>
        <v>9.9236641221374045E-2</v>
      </c>
      <c r="DU79" s="16">
        <v>6.3157894736842107E-2</v>
      </c>
      <c r="DV79" s="16">
        <v>1.0526315789473684E-2</v>
      </c>
      <c r="DW79" s="17">
        <f t="shared" si="127"/>
        <v>7.3684210526315796E-2</v>
      </c>
      <c r="DX79" s="16">
        <v>6.6189624329159216E-2</v>
      </c>
      <c r="DY79" s="16">
        <v>3.5778175313059034E-3</v>
      </c>
      <c r="DZ79" s="17">
        <f t="shared" si="128"/>
        <v>6.9767441860465115E-2</v>
      </c>
      <c r="EA79" s="16">
        <v>0</v>
      </c>
      <c r="EB79" s="16">
        <v>0</v>
      </c>
      <c r="EC79" s="22">
        <f t="shared" si="129"/>
        <v>0</v>
      </c>
      <c r="ED79" s="30" t="s">
        <v>113</v>
      </c>
      <c r="EE79" s="16">
        <v>0.1393939393939394</v>
      </c>
      <c r="EF79" s="16">
        <v>0</v>
      </c>
      <c r="EG79" s="17">
        <f t="shared" si="130"/>
        <v>0.1393939393939394</v>
      </c>
      <c r="EH79" s="16">
        <v>1.3048780487804799E-2</v>
      </c>
      <c r="EI79" s="16">
        <v>0</v>
      </c>
      <c r="EJ79" s="17">
        <f t="shared" si="131"/>
        <v>1.3048780487804799E-2</v>
      </c>
      <c r="EK79" s="16">
        <v>0.1</v>
      </c>
      <c r="EL79" s="16">
        <v>0</v>
      </c>
      <c r="EM79" s="17">
        <f t="shared" si="132"/>
        <v>0.1</v>
      </c>
      <c r="EN79" s="16">
        <v>0.15053763440860216</v>
      </c>
      <c r="EO79" s="16">
        <v>0</v>
      </c>
      <c r="EP79" s="17">
        <f t="shared" si="133"/>
        <v>0.15053763440860216</v>
      </c>
      <c r="EQ79" s="16">
        <v>0.1826625386996904</v>
      </c>
      <c r="ER79" s="16">
        <v>0</v>
      </c>
      <c r="ES79" s="17">
        <f t="shared" si="134"/>
        <v>0.1826625386996904</v>
      </c>
      <c r="ET79" s="16">
        <v>0.32</v>
      </c>
      <c r="EU79" s="16">
        <v>0</v>
      </c>
      <c r="EV79" s="22">
        <f t="shared" si="135"/>
        <v>0.32</v>
      </c>
      <c r="EW79" s="30" t="s">
        <v>113</v>
      </c>
      <c r="EX79" s="16">
        <v>0.18</v>
      </c>
      <c r="EY79" s="16">
        <v>0</v>
      </c>
      <c r="EZ79" s="17">
        <f t="shared" si="136"/>
        <v>0.18</v>
      </c>
      <c r="FA79" s="16">
        <v>0.25065274151436034</v>
      </c>
      <c r="FB79" s="16">
        <v>0</v>
      </c>
      <c r="FC79" s="17">
        <f t="shared" si="137"/>
        <v>0.25065274151436034</v>
      </c>
      <c r="FD79" s="16">
        <v>0.11411411411411411</v>
      </c>
      <c r="FE79" s="16">
        <v>0</v>
      </c>
      <c r="FF79" s="17">
        <f t="shared" si="138"/>
        <v>0.11411411411411411</v>
      </c>
      <c r="FG79" s="16">
        <v>0.18</v>
      </c>
      <c r="FH79" s="16">
        <v>0.05</v>
      </c>
      <c r="FI79" s="17">
        <f t="shared" si="139"/>
        <v>0.22999999999999998</v>
      </c>
      <c r="FJ79" s="16">
        <v>0</v>
      </c>
      <c r="FK79" s="16">
        <v>0</v>
      </c>
      <c r="FL79" s="17">
        <f t="shared" si="140"/>
        <v>0</v>
      </c>
    </row>
    <row r="80" spans="1:168" ht="12" customHeight="1" x14ac:dyDescent="0.2">
      <c r="A80" s="30" t="s">
        <v>154</v>
      </c>
      <c r="B80" s="16">
        <v>0</v>
      </c>
      <c r="C80" s="16">
        <v>0</v>
      </c>
      <c r="D80" s="17">
        <f t="shared" si="89"/>
        <v>0</v>
      </c>
      <c r="E80" s="16">
        <v>0</v>
      </c>
      <c r="F80" s="16">
        <v>0</v>
      </c>
      <c r="G80" s="17">
        <f t="shared" si="90"/>
        <v>0</v>
      </c>
      <c r="H80" s="16">
        <v>0</v>
      </c>
      <c r="I80" s="16">
        <v>0</v>
      </c>
      <c r="J80" s="17">
        <f t="shared" si="91"/>
        <v>0</v>
      </c>
      <c r="K80" s="16">
        <v>0</v>
      </c>
      <c r="L80" s="16">
        <v>0</v>
      </c>
      <c r="M80" s="17">
        <f t="shared" si="92"/>
        <v>0</v>
      </c>
      <c r="N80" s="16">
        <v>0</v>
      </c>
      <c r="O80" s="16">
        <v>0</v>
      </c>
      <c r="P80" s="17">
        <f t="shared" si="93"/>
        <v>0</v>
      </c>
      <c r="Q80" s="16">
        <v>0</v>
      </c>
      <c r="R80" s="16">
        <v>0</v>
      </c>
      <c r="S80" s="22">
        <f t="shared" si="94"/>
        <v>0</v>
      </c>
      <c r="T80" s="30" t="s">
        <v>154</v>
      </c>
      <c r="U80" s="16">
        <v>0</v>
      </c>
      <c r="V80" s="16">
        <v>0</v>
      </c>
      <c r="W80" s="17">
        <f t="shared" si="95"/>
        <v>0</v>
      </c>
      <c r="X80" s="16">
        <v>0</v>
      </c>
      <c r="Y80" s="16">
        <v>0</v>
      </c>
      <c r="Z80" s="17">
        <f t="shared" si="96"/>
        <v>0</v>
      </c>
      <c r="AA80" s="16">
        <v>0</v>
      </c>
      <c r="AB80" s="16">
        <v>0</v>
      </c>
      <c r="AC80" s="17">
        <f t="shared" si="97"/>
        <v>0</v>
      </c>
      <c r="AD80" s="16">
        <v>0</v>
      </c>
      <c r="AE80" s="16">
        <v>0</v>
      </c>
      <c r="AF80" s="17">
        <f t="shared" si="98"/>
        <v>0</v>
      </c>
      <c r="AG80" s="16">
        <v>0</v>
      </c>
      <c r="AH80" s="16">
        <v>0</v>
      </c>
      <c r="AI80" s="17">
        <f t="shared" si="142"/>
        <v>0</v>
      </c>
      <c r="AJ80" s="16">
        <v>0</v>
      </c>
      <c r="AK80" s="16">
        <v>0</v>
      </c>
      <c r="AL80" s="22">
        <f t="shared" si="99"/>
        <v>0</v>
      </c>
      <c r="AM80" s="30" t="s">
        <v>154</v>
      </c>
      <c r="AN80" s="16">
        <v>0</v>
      </c>
      <c r="AO80" s="16">
        <v>0</v>
      </c>
      <c r="AP80" s="17">
        <f t="shared" si="100"/>
        <v>0</v>
      </c>
      <c r="AQ80" s="16">
        <v>0</v>
      </c>
      <c r="AR80" s="16">
        <v>0</v>
      </c>
      <c r="AS80" s="17">
        <f t="shared" si="101"/>
        <v>0</v>
      </c>
      <c r="AT80" s="16">
        <v>0</v>
      </c>
      <c r="AU80" s="16">
        <v>0</v>
      </c>
      <c r="AV80" s="17">
        <f t="shared" si="102"/>
        <v>0</v>
      </c>
      <c r="AW80" s="16">
        <v>0</v>
      </c>
      <c r="AX80" s="16">
        <v>0</v>
      </c>
      <c r="AY80" s="17">
        <f t="shared" si="103"/>
        <v>0</v>
      </c>
      <c r="AZ80" s="16">
        <v>0</v>
      </c>
      <c r="BA80" s="16">
        <v>0</v>
      </c>
      <c r="BB80" s="17">
        <f t="shared" si="104"/>
        <v>0</v>
      </c>
      <c r="BC80" s="16">
        <v>0</v>
      </c>
      <c r="BD80" s="16">
        <v>0</v>
      </c>
      <c r="BE80" s="22">
        <f t="shared" si="105"/>
        <v>0</v>
      </c>
      <c r="BF80" s="30" t="s">
        <v>154</v>
      </c>
      <c r="BG80" s="16">
        <v>0</v>
      </c>
      <c r="BH80" s="16">
        <v>0</v>
      </c>
      <c r="BI80" s="17">
        <f t="shared" si="106"/>
        <v>0</v>
      </c>
      <c r="BJ80" s="16">
        <v>0</v>
      </c>
      <c r="BK80" s="16">
        <v>0</v>
      </c>
      <c r="BL80" s="17">
        <f t="shared" si="107"/>
        <v>0</v>
      </c>
      <c r="BM80" s="16">
        <v>0</v>
      </c>
      <c r="BN80" s="16">
        <v>0</v>
      </c>
      <c r="BO80" s="17">
        <f t="shared" si="108"/>
        <v>0</v>
      </c>
      <c r="BP80" s="16">
        <v>0</v>
      </c>
      <c r="BQ80" s="16">
        <v>0</v>
      </c>
      <c r="BR80" s="17">
        <f t="shared" si="109"/>
        <v>0</v>
      </c>
      <c r="BS80" s="16">
        <v>0</v>
      </c>
      <c r="BT80" s="16">
        <v>0</v>
      </c>
      <c r="BU80" s="17">
        <f t="shared" si="110"/>
        <v>0</v>
      </c>
      <c r="BV80" s="16">
        <v>9.3457943925233638E-3</v>
      </c>
      <c r="BW80" s="16">
        <v>0</v>
      </c>
      <c r="BX80" s="22">
        <f t="shared" si="111"/>
        <v>9.3457943925233638E-3</v>
      </c>
      <c r="BY80" s="30" t="s">
        <v>154</v>
      </c>
      <c r="BZ80" s="16">
        <v>0</v>
      </c>
      <c r="CA80" s="16">
        <v>0</v>
      </c>
      <c r="CB80" s="17">
        <f t="shared" si="112"/>
        <v>0</v>
      </c>
      <c r="CC80" s="16">
        <v>0</v>
      </c>
      <c r="CD80" s="16">
        <v>0</v>
      </c>
      <c r="CE80" s="17">
        <f t="shared" si="113"/>
        <v>0</v>
      </c>
      <c r="CF80" s="16">
        <v>0</v>
      </c>
      <c r="CG80" s="16">
        <v>0</v>
      </c>
      <c r="CH80" s="17">
        <f t="shared" si="114"/>
        <v>0</v>
      </c>
      <c r="CI80" s="16">
        <v>0</v>
      </c>
      <c r="CJ80" s="16">
        <v>0</v>
      </c>
      <c r="CK80" s="17">
        <f t="shared" si="115"/>
        <v>0</v>
      </c>
      <c r="CL80" s="16">
        <v>0</v>
      </c>
      <c r="CM80" s="16">
        <v>0</v>
      </c>
      <c r="CN80" s="17">
        <f t="shared" si="116"/>
        <v>0</v>
      </c>
      <c r="CO80" s="16">
        <v>0</v>
      </c>
      <c r="CP80" s="16">
        <v>0</v>
      </c>
      <c r="CQ80" s="22">
        <f t="shared" si="117"/>
        <v>0</v>
      </c>
      <c r="CR80" s="30" t="s">
        <v>154</v>
      </c>
      <c r="CS80" s="16">
        <v>0</v>
      </c>
      <c r="CT80" s="16">
        <v>0</v>
      </c>
      <c r="CU80" s="17">
        <f t="shared" si="118"/>
        <v>0</v>
      </c>
      <c r="CV80" s="16">
        <v>0</v>
      </c>
      <c r="CW80" s="16">
        <v>0</v>
      </c>
      <c r="CX80" s="17">
        <f t="shared" si="119"/>
        <v>0</v>
      </c>
      <c r="CY80" s="16">
        <v>0</v>
      </c>
      <c r="CZ80" s="16">
        <v>0</v>
      </c>
      <c r="DA80" s="17">
        <f t="shared" si="141"/>
        <v>0</v>
      </c>
      <c r="DB80" s="16">
        <v>1.1235955056179775E-2</v>
      </c>
      <c r="DC80" s="16">
        <v>0</v>
      </c>
      <c r="DD80" s="17">
        <f t="shared" si="121"/>
        <v>1.1235955056179775E-2</v>
      </c>
      <c r="DE80" s="16">
        <v>0</v>
      </c>
      <c r="DF80" s="16">
        <v>0</v>
      </c>
      <c r="DG80" s="17">
        <f t="shared" si="122"/>
        <v>0</v>
      </c>
      <c r="DH80" s="16">
        <v>0</v>
      </c>
      <c r="DI80" s="16">
        <v>0</v>
      </c>
      <c r="DJ80" s="22">
        <f t="shared" si="123"/>
        <v>0</v>
      </c>
      <c r="DK80" s="30" t="s">
        <v>154</v>
      </c>
      <c r="DL80" s="16">
        <v>0</v>
      </c>
      <c r="DM80" s="16">
        <v>0</v>
      </c>
      <c r="DN80" s="17">
        <f t="shared" si="124"/>
        <v>0</v>
      </c>
      <c r="DO80" s="16">
        <v>0</v>
      </c>
      <c r="DP80" s="16">
        <v>0</v>
      </c>
      <c r="DQ80" s="17">
        <f t="shared" si="125"/>
        <v>0</v>
      </c>
      <c r="DR80" s="16">
        <v>0</v>
      </c>
      <c r="DS80" s="16">
        <v>0</v>
      </c>
      <c r="DT80" s="17">
        <f t="shared" si="126"/>
        <v>0</v>
      </c>
      <c r="DU80" s="16">
        <v>0</v>
      </c>
      <c r="DV80" s="16">
        <v>0</v>
      </c>
      <c r="DW80" s="17">
        <f t="shared" si="127"/>
        <v>0</v>
      </c>
      <c r="DX80" s="16">
        <v>1.7889087656529517E-3</v>
      </c>
      <c r="DY80" s="16">
        <v>0</v>
      </c>
      <c r="DZ80" s="17">
        <f t="shared" si="128"/>
        <v>1.7889087656529517E-3</v>
      </c>
      <c r="EA80" s="16">
        <v>0</v>
      </c>
      <c r="EB80" s="16">
        <v>0</v>
      </c>
      <c r="EC80" s="22">
        <f t="shared" si="129"/>
        <v>0</v>
      </c>
      <c r="ED80" s="30" t="s">
        <v>154</v>
      </c>
      <c r="EE80" s="16">
        <v>0</v>
      </c>
      <c r="EF80" s="16">
        <v>0</v>
      </c>
      <c r="EG80" s="17">
        <f t="shared" si="130"/>
        <v>0</v>
      </c>
      <c r="EH80" s="16">
        <v>0</v>
      </c>
      <c r="EI80" s="16">
        <v>0</v>
      </c>
      <c r="EJ80" s="17">
        <f t="shared" si="131"/>
        <v>0</v>
      </c>
      <c r="EK80" s="16">
        <v>0</v>
      </c>
      <c r="EL80" s="16">
        <v>0</v>
      </c>
      <c r="EM80" s="17">
        <f t="shared" si="132"/>
        <v>0</v>
      </c>
      <c r="EN80" s="16">
        <v>7.1684587813620072E-3</v>
      </c>
      <c r="EO80" s="16">
        <v>0</v>
      </c>
      <c r="EP80" s="17">
        <f t="shared" si="133"/>
        <v>7.1684587813620072E-3</v>
      </c>
      <c r="EQ80" s="16">
        <v>0</v>
      </c>
      <c r="ER80" s="16">
        <v>0</v>
      </c>
      <c r="ES80" s="17">
        <f t="shared" si="134"/>
        <v>0</v>
      </c>
      <c r="ET80" s="16">
        <v>0</v>
      </c>
      <c r="EU80" s="16">
        <v>0</v>
      </c>
      <c r="EV80" s="22">
        <f t="shared" si="135"/>
        <v>0</v>
      </c>
      <c r="EW80" s="30" t="s">
        <v>154</v>
      </c>
      <c r="EX80" s="16">
        <v>0</v>
      </c>
      <c r="EY80" s="16">
        <v>0</v>
      </c>
      <c r="EZ80" s="17">
        <f t="shared" si="136"/>
        <v>0</v>
      </c>
      <c r="FA80" s="16">
        <v>1.8276762402088774E-2</v>
      </c>
      <c r="FB80" s="16">
        <v>0</v>
      </c>
      <c r="FC80" s="17">
        <f t="shared" si="137"/>
        <v>1.8276762402088774E-2</v>
      </c>
      <c r="FD80" s="16">
        <v>0</v>
      </c>
      <c r="FE80" s="16">
        <v>0</v>
      </c>
      <c r="FF80" s="17">
        <f t="shared" si="138"/>
        <v>0</v>
      </c>
      <c r="FG80" s="16">
        <v>0</v>
      </c>
      <c r="FH80" s="16">
        <v>0</v>
      </c>
      <c r="FI80" s="17">
        <f t="shared" si="139"/>
        <v>0</v>
      </c>
      <c r="FJ80" s="16">
        <v>1.4705882352941176E-2</v>
      </c>
      <c r="FK80" s="16">
        <v>0</v>
      </c>
      <c r="FL80" s="17">
        <f t="shared" si="140"/>
        <v>1.4705882352941176E-2</v>
      </c>
    </row>
    <row r="81" spans="1:168" ht="12" customHeight="1" x14ac:dyDescent="0.2">
      <c r="A81" s="30" t="s">
        <v>114</v>
      </c>
      <c r="B81" s="16">
        <v>0</v>
      </c>
      <c r="C81" s="16">
        <v>0</v>
      </c>
      <c r="D81" s="17">
        <f t="shared" si="89"/>
        <v>0</v>
      </c>
      <c r="E81" s="16">
        <v>0</v>
      </c>
      <c r="F81" s="16">
        <v>0</v>
      </c>
      <c r="G81" s="17">
        <f t="shared" si="90"/>
        <v>0</v>
      </c>
      <c r="H81" s="16">
        <v>0</v>
      </c>
      <c r="I81" s="16">
        <v>0</v>
      </c>
      <c r="J81" s="17">
        <f t="shared" si="91"/>
        <v>0</v>
      </c>
      <c r="K81" s="16">
        <v>0</v>
      </c>
      <c r="L81" s="16">
        <v>0</v>
      </c>
      <c r="M81" s="17">
        <f t="shared" si="92"/>
        <v>0</v>
      </c>
      <c r="N81" s="16">
        <v>0</v>
      </c>
      <c r="O81" s="16">
        <v>0</v>
      </c>
      <c r="P81" s="17">
        <f t="shared" si="93"/>
        <v>0</v>
      </c>
      <c r="Q81" s="16">
        <v>0</v>
      </c>
      <c r="R81" s="16">
        <v>0</v>
      </c>
      <c r="S81" s="22">
        <f t="shared" si="94"/>
        <v>0</v>
      </c>
      <c r="T81" s="30" t="s">
        <v>114</v>
      </c>
      <c r="U81" s="16">
        <v>2.6385224274406332E-3</v>
      </c>
      <c r="V81" s="16">
        <v>0</v>
      </c>
      <c r="W81" s="17">
        <f t="shared" si="95"/>
        <v>2.6385224274406332E-3</v>
      </c>
      <c r="X81" s="16">
        <v>0</v>
      </c>
      <c r="Y81" s="16">
        <v>0</v>
      </c>
      <c r="Z81" s="17">
        <f t="shared" si="96"/>
        <v>0</v>
      </c>
      <c r="AA81" s="16">
        <v>0</v>
      </c>
      <c r="AB81" s="16">
        <v>0</v>
      </c>
      <c r="AC81" s="17">
        <f t="shared" si="97"/>
        <v>0</v>
      </c>
      <c r="AD81" s="16">
        <v>0</v>
      </c>
      <c r="AE81" s="16">
        <v>0</v>
      </c>
      <c r="AF81" s="17">
        <f t="shared" si="98"/>
        <v>0</v>
      </c>
      <c r="AG81" s="16">
        <v>0</v>
      </c>
      <c r="AH81" s="16">
        <v>0</v>
      </c>
      <c r="AI81" s="17">
        <f t="shared" si="142"/>
        <v>0</v>
      </c>
      <c r="AJ81" s="16">
        <v>0</v>
      </c>
      <c r="AK81" s="16">
        <v>0</v>
      </c>
      <c r="AL81" s="22">
        <f t="shared" si="99"/>
        <v>0</v>
      </c>
      <c r="AM81" s="30" t="s">
        <v>114</v>
      </c>
      <c r="AN81" s="16">
        <v>3.3333333333333335E-3</v>
      </c>
      <c r="AO81" s="16">
        <v>0</v>
      </c>
      <c r="AP81" s="17">
        <f t="shared" si="100"/>
        <v>3.3333333333333335E-3</v>
      </c>
      <c r="AQ81" s="16">
        <v>3.3222591362126247E-3</v>
      </c>
      <c r="AR81" s="16">
        <v>0</v>
      </c>
      <c r="AS81" s="17">
        <f t="shared" si="101"/>
        <v>3.3222591362126247E-3</v>
      </c>
      <c r="AT81" s="16">
        <v>0</v>
      </c>
      <c r="AU81" s="16">
        <v>0</v>
      </c>
      <c r="AV81" s="17">
        <f t="shared" si="102"/>
        <v>0</v>
      </c>
      <c r="AW81" s="16">
        <v>0</v>
      </c>
      <c r="AX81" s="16">
        <v>0</v>
      </c>
      <c r="AY81" s="17">
        <f t="shared" si="103"/>
        <v>0</v>
      </c>
      <c r="AZ81" s="16">
        <v>8.6206896551724137E-3</v>
      </c>
      <c r="BA81" s="16">
        <v>0</v>
      </c>
      <c r="BB81" s="17">
        <f t="shared" si="104"/>
        <v>8.6206896551724137E-3</v>
      </c>
      <c r="BC81" s="16">
        <v>0</v>
      </c>
      <c r="BD81" s="16">
        <v>0</v>
      </c>
      <c r="BE81" s="22">
        <f t="shared" si="105"/>
        <v>0</v>
      </c>
      <c r="BF81" s="30" t="s">
        <v>114</v>
      </c>
      <c r="BG81" s="16">
        <v>0</v>
      </c>
      <c r="BH81" s="16">
        <v>0</v>
      </c>
      <c r="BI81" s="17">
        <f t="shared" si="106"/>
        <v>0</v>
      </c>
      <c r="BJ81" s="16">
        <v>0</v>
      </c>
      <c r="BK81" s="16">
        <v>0</v>
      </c>
      <c r="BL81" s="17">
        <f t="shared" si="107"/>
        <v>0</v>
      </c>
      <c r="BM81" s="16">
        <v>0</v>
      </c>
      <c r="BN81" s="16">
        <v>0</v>
      </c>
      <c r="BO81" s="17">
        <f t="shared" si="108"/>
        <v>0</v>
      </c>
      <c r="BP81" s="16">
        <v>0</v>
      </c>
      <c r="BQ81" s="16">
        <v>0</v>
      </c>
      <c r="BR81" s="17">
        <f t="shared" si="109"/>
        <v>0</v>
      </c>
      <c r="BS81" s="16">
        <v>0</v>
      </c>
      <c r="BT81" s="16">
        <v>0</v>
      </c>
      <c r="BU81" s="17">
        <f t="shared" si="110"/>
        <v>0</v>
      </c>
      <c r="BV81" s="16">
        <v>0</v>
      </c>
      <c r="BW81" s="16">
        <v>0</v>
      </c>
      <c r="BX81" s="22">
        <f t="shared" si="111"/>
        <v>0</v>
      </c>
      <c r="BY81" s="30" t="s">
        <v>114</v>
      </c>
      <c r="BZ81" s="16">
        <v>0</v>
      </c>
      <c r="CA81" s="16">
        <v>0</v>
      </c>
      <c r="CB81" s="17">
        <f t="shared" si="112"/>
        <v>0</v>
      </c>
      <c r="CC81" s="16">
        <v>0</v>
      </c>
      <c r="CD81" s="16">
        <v>0</v>
      </c>
      <c r="CE81" s="17">
        <f t="shared" si="113"/>
        <v>0</v>
      </c>
      <c r="CF81" s="16">
        <v>0</v>
      </c>
      <c r="CG81" s="16">
        <v>0</v>
      </c>
      <c r="CH81" s="17">
        <f t="shared" si="114"/>
        <v>0</v>
      </c>
      <c r="CI81" s="16">
        <v>0</v>
      </c>
      <c r="CJ81" s="16">
        <v>1.6949152542372881E-3</v>
      </c>
      <c r="CK81" s="17">
        <f t="shared" si="115"/>
        <v>1.6949152542372881E-3</v>
      </c>
      <c r="CL81" s="16">
        <v>0</v>
      </c>
      <c r="CM81" s="16">
        <v>0</v>
      </c>
      <c r="CN81" s="17">
        <f t="shared" si="116"/>
        <v>0</v>
      </c>
      <c r="CO81" s="16">
        <v>0</v>
      </c>
      <c r="CP81" s="16">
        <v>0</v>
      </c>
      <c r="CQ81" s="22">
        <f t="shared" si="117"/>
        <v>0</v>
      </c>
      <c r="CR81" s="30" t="s">
        <v>114</v>
      </c>
      <c r="CS81" s="16">
        <v>0</v>
      </c>
      <c r="CT81" s="16">
        <v>3.134796238244514E-3</v>
      </c>
      <c r="CU81" s="17">
        <f t="shared" si="118"/>
        <v>3.134796238244514E-3</v>
      </c>
      <c r="CV81" s="16">
        <v>0</v>
      </c>
      <c r="CW81" s="16">
        <v>0</v>
      </c>
      <c r="CX81" s="17">
        <f t="shared" si="119"/>
        <v>0</v>
      </c>
      <c r="CY81" s="16">
        <v>5.8997050147492625E-3</v>
      </c>
      <c r="CZ81" s="16">
        <v>0</v>
      </c>
      <c r="DA81" s="17">
        <f t="shared" si="141"/>
        <v>5.8997050147492625E-3</v>
      </c>
      <c r="DB81" s="16">
        <v>2.8089887640449437E-2</v>
      </c>
      <c r="DC81" s="16">
        <v>5.6179775280898875E-3</v>
      </c>
      <c r="DD81" s="17">
        <f t="shared" si="121"/>
        <v>3.3707865168539325E-2</v>
      </c>
      <c r="DE81" s="16">
        <v>0</v>
      </c>
      <c r="DF81" s="16">
        <v>0</v>
      </c>
      <c r="DG81" s="17">
        <f t="shared" si="122"/>
        <v>0</v>
      </c>
      <c r="DH81" s="16">
        <v>0</v>
      </c>
      <c r="DI81" s="16">
        <v>0</v>
      </c>
      <c r="DJ81" s="22">
        <f t="shared" si="123"/>
        <v>0</v>
      </c>
      <c r="DK81" s="30" t="s">
        <v>114</v>
      </c>
      <c r="DL81" s="16">
        <v>1.4851485148514851E-2</v>
      </c>
      <c r="DM81" s="16">
        <v>0</v>
      </c>
      <c r="DN81" s="17">
        <f t="shared" si="124"/>
        <v>1.4851485148514851E-2</v>
      </c>
      <c r="DO81" s="16">
        <v>9.2307692307692316E-3</v>
      </c>
      <c r="DP81" s="16">
        <v>0</v>
      </c>
      <c r="DQ81" s="17">
        <f t="shared" si="125"/>
        <v>9.2307692307692316E-3</v>
      </c>
      <c r="DR81" s="16">
        <v>0</v>
      </c>
      <c r="DS81" s="16">
        <v>0</v>
      </c>
      <c r="DT81" s="17">
        <f t="shared" si="126"/>
        <v>0</v>
      </c>
      <c r="DU81" s="16">
        <v>0</v>
      </c>
      <c r="DV81" s="16">
        <v>0</v>
      </c>
      <c r="DW81" s="17">
        <f t="shared" si="127"/>
        <v>0</v>
      </c>
      <c r="DX81" s="16">
        <v>1.7889087656529517E-3</v>
      </c>
      <c r="DY81" s="16">
        <v>1.7889087656529517E-3</v>
      </c>
      <c r="DZ81" s="17">
        <f t="shared" si="128"/>
        <v>3.5778175313059034E-3</v>
      </c>
      <c r="EA81" s="16">
        <v>0</v>
      </c>
      <c r="EB81" s="16">
        <v>0</v>
      </c>
      <c r="EC81" s="22">
        <f t="shared" si="129"/>
        <v>0</v>
      </c>
      <c r="ED81" s="30" t="s">
        <v>114</v>
      </c>
      <c r="EE81" s="16">
        <v>1.2121212121212121E-2</v>
      </c>
      <c r="EF81" s="16">
        <v>0</v>
      </c>
      <c r="EG81" s="17">
        <f t="shared" si="130"/>
        <v>1.2121212121212121E-2</v>
      </c>
      <c r="EH81" s="16">
        <v>0</v>
      </c>
      <c r="EI81" s="16">
        <v>0</v>
      </c>
      <c r="EJ81" s="17">
        <f t="shared" si="131"/>
        <v>0</v>
      </c>
      <c r="EK81" s="16">
        <v>1.1428571428571429E-2</v>
      </c>
      <c r="EL81" s="16">
        <v>0</v>
      </c>
      <c r="EM81" s="17">
        <f t="shared" si="132"/>
        <v>1.1428571428571429E-2</v>
      </c>
      <c r="EN81" s="16">
        <v>0</v>
      </c>
      <c r="EO81" s="16">
        <v>0</v>
      </c>
      <c r="EP81" s="17">
        <f t="shared" si="133"/>
        <v>0</v>
      </c>
      <c r="EQ81" s="16">
        <v>0</v>
      </c>
      <c r="ER81" s="16">
        <v>3.0959752321981426E-3</v>
      </c>
      <c r="ES81" s="17">
        <f t="shared" si="134"/>
        <v>3.0959752321981426E-3</v>
      </c>
      <c r="ET81" s="16">
        <v>6.2370062370062374E-3</v>
      </c>
      <c r="EU81" s="16">
        <v>0</v>
      </c>
      <c r="EV81" s="22">
        <f t="shared" si="135"/>
        <v>6.2370062370062374E-3</v>
      </c>
      <c r="EW81" s="30" t="s">
        <v>114</v>
      </c>
      <c r="EX81" s="16">
        <v>5.3459119496855348E-2</v>
      </c>
      <c r="EY81" s="16">
        <v>6.2893081761006293E-3</v>
      </c>
      <c r="EZ81" s="17">
        <f t="shared" si="136"/>
        <v>5.9748427672955975E-2</v>
      </c>
      <c r="FA81" s="16">
        <v>2.6109660574412533E-3</v>
      </c>
      <c r="FB81" s="16">
        <v>0</v>
      </c>
      <c r="FC81" s="17">
        <f t="shared" si="137"/>
        <v>2.6109660574412533E-3</v>
      </c>
      <c r="FD81" s="16">
        <v>3.6036036036036036E-2</v>
      </c>
      <c r="FE81" s="16">
        <v>0</v>
      </c>
      <c r="FF81" s="17">
        <f t="shared" si="138"/>
        <v>3.6036036036036036E-2</v>
      </c>
      <c r="FG81" s="16">
        <v>5.3913043478260869E-2</v>
      </c>
      <c r="FH81" s="16">
        <v>0</v>
      </c>
      <c r="FI81" s="17">
        <f t="shared" si="139"/>
        <v>5.3913043478260869E-2</v>
      </c>
      <c r="FJ81" s="16">
        <v>2.9411764705882353E-2</v>
      </c>
      <c r="FK81" s="16">
        <v>0</v>
      </c>
      <c r="FL81" s="17">
        <f t="shared" si="140"/>
        <v>2.9411764705882353E-2</v>
      </c>
    </row>
    <row r="82" spans="1:168" ht="12" customHeight="1" x14ac:dyDescent="0.2">
      <c r="A82" s="30" t="s">
        <v>115</v>
      </c>
      <c r="B82" s="16">
        <v>0</v>
      </c>
      <c r="C82" s="16">
        <v>0</v>
      </c>
      <c r="D82" s="17">
        <f t="shared" si="89"/>
        <v>0</v>
      </c>
      <c r="E82" s="16">
        <v>0</v>
      </c>
      <c r="F82" s="16">
        <v>0</v>
      </c>
      <c r="G82" s="17">
        <f t="shared" si="90"/>
        <v>0</v>
      </c>
      <c r="H82" s="16">
        <v>0</v>
      </c>
      <c r="I82" s="16">
        <v>0</v>
      </c>
      <c r="J82" s="17">
        <f t="shared" si="91"/>
        <v>0</v>
      </c>
      <c r="K82" s="16">
        <v>2.967359050445104E-3</v>
      </c>
      <c r="L82" s="16">
        <v>2.967359050445104E-3</v>
      </c>
      <c r="M82" s="17">
        <f t="shared" si="92"/>
        <v>5.9347181008902079E-3</v>
      </c>
      <c r="N82" s="16">
        <v>0</v>
      </c>
      <c r="O82" s="16">
        <v>0</v>
      </c>
      <c r="P82" s="17">
        <f t="shared" si="93"/>
        <v>0</v>
      </c>
      <c r="Q82" s="16">
        <v>0</v>
      </c>
      <c r="R82" s="16">
        <v>0</v>
      </c>
      <c r="S82" s="22">
        <f t="shared" si="94"/>
        <v>0</v>
      </c>
      <c r="T82" s="30" t="s">
        <v>115</v>
      </c>
      <c r="U82" s="16">
        <v>0</v>
      </c>
      <c r="V82" s="16">
        <v>0</v>
      </c>
      <c r="W82" s="17">
        <f t="shared" si="95"/>
        <v>0</v>
      </c>
      <c r="X82" s="16">
        <v>0</v>
      </c>
      <c r="Y82" s="16">
        <v>0</v>
      </c>
      <c r="Z82" s="17">
        <f t="shared" si="96"/>
        <v>0</v>
      </c>
      <c r="AA82" s="16">
        <v>9.3023255813953487E-3</v>
      </c>
      <c r="AB82" s="16">
        <v>2.3255813953488372E-3</v>
      </c>
      <c r="AC82" s="17">
        <f t="shared" si="97"/>
        <v>1.1627906976744186E-2</v>
      </c>
      <c r="AD82" s="16">
        <v>8.6455331412103754E-3</v>
      </c>
      <c r="AE82" s="16">
        <v>0</v>
      </c>
      <c r="AF82" s="17">
        <f t="shared" si="98"/>
        <v>8.6455331412103754E-3</v>
      </c>
      <c r="AG82" s="16">
        <v>1.3698630136986301E-2</v>
      </c>
      <c r="AH82" s="16">
        <v>1.0273972602739725E-2</v>
      </c>
      <c r="AI82" s="17">
        <f t="shared" si="142"/>
        <v>2.3972602739726026E-2</v>
      </c>
      <c r="AJ82" s="16">
        <v>8.8757396449704144E-3</v>
      </c>
      <c r="AK82" s="16">
        <v>2.9585798816568047E-3</v>
      </c>
      <c r="AL82" s="22">
        <f t="shared" si="99"/>
        <v>1.1834319526627219E-2</v>
      </c>
      <c r="AM82" s="30" t="s">
        <v>115</v>
      </c>
      <c r="AN82" s="16">
        <v>3.3333333333333335E-3</v>
      </c>
      <c r="AO82" s="16">
        <v>0</v>
      </c>
      <c r="AP82" s="17">
        <f t="shared" si="100"/>
        <v>3.3333333333333335E-3</v>
      </c>
      <c r="AQ82" s="16">
        <v>3.3222591362126247E-3</v>
      </c>
      <c r="AR82" s="16">
        <v>0</v>
      </c>
      <c r="AS82" s="17">
        <f t="shared" si="101"/>
        <v>3.3222591362126247E-3</v>
      </c>
      <c r="AT82" s="16">
        <v>0</v>
      </c>
      <c r="AU82" s="16">
        <v>0</v>
      </c>
      <c r="AV82" s="17">
        <f t="shared" si="102"/>
        <v>0</v>
      </c>
      <c r="AW82" s="16">
        <v>0</v>
      </c>
      <c r="AX82" s="16">
        <v>0</v>
      </c>
      <c r="AY82" s="17">
        <f t="shared" si="103"/>
        <v>0</v>
      </c>
      <c r="AZ82" s="16">
        <v>4.3103448275862068E-3</v>
      </c>
      <c r="BA82" s="16">
        <v>0</v>
      </c>
      <c r="BB82" s="17">
        <f t="shared" si="104"/>
        <v>4.3103448275862068E-3</v>
      </c>
      <c r="BC82" s="16">
        <v>1.0033444816053512E-2</v>
      </c>
      <c r="BD82" s="16">
        <v>0</v>
      </c>
      <c r="BE82" s="22">
        <f t="shared" si="105"/>
        <v>1.0033444816053512E-2</v>
      </c>
      <c r="BF82" s="30" t="s">
        <v>115</v>
      </c>
      <c r="BG82" s="16">
        <v>0</v>
      </c>
      <c r="BH82" s="16">
        <v>0</v>
      </c>
      <c r="BI82" s="17">
        <f t="shared" si="106"/>
        <v>0</v>
      </c>
      <c r="BJ82" s="16">
        <v>3.3898305084745762E-3</v>
      </c>
      <c r="BK82" s="16">
        <v>0</v>
      </c>
      <c r="BL82" s="17">
        <f t="shared" si="107"/>
        <v>3.3898305084745762E-3</v>
      </c>
      <c r="BM82" s="16">
        <v>2.9239766081871343E-3</v>
      </c>
      <c r="BN82" s="16">
        <v>0</v>
      </c>
      <c r="BO82" s="17">
        <f t="shared" si="108"/>
        <v>2.9239766081871343E-3</v>
      </c>
      <c r="BP82" s="16">
        <v>0</v>
      </c>
      <c r="BQ82" s="16">
        <v>0</v>
      </c>
      <c r="BR82" s="17">
        <f t="shared" si="109"/>
        <v>0</v>
      </c>
      <c r="BS82" s="16">
        <v>3.1948881789137379E-3</v>
      </c>
      <c r="BT82" s="16">
        <v>0</v>
      </c>
      <c r="BU82" s="17">
        <f t="shared" si="110"/>
        <v>3.1948881789137379E-3</v>
      </c>
      <c r="BV82" s="16">
        <v>0</v>
      </c>
      <c r="BW82" s="16">
        <v>0</v>
      </c>
      <c r="BX82" s="22">
        <f t="shared" si="111"/>
        <v>0</v>
      </c>
      <c r="BY82" s="30" t="s">
        <v>115</v>
      </c>
      <c r="BZ82" s="16">
        <v>0</v>
      </c>
      <c r="CA82" s="16">
        <v>0</v>
      </c>
      <c r="CB82" s="17">
        <f t="shared" si="112"/>
        <v>0</v>
      </c>
      <c r="CC82" s="16">
        <v>0</v>
      </c>
      <c r="CD82" s="16">
        <v>0</v>
      </c>
      <c r="CE82" s="17">
        <f t="shared" si="113"/>
        <v>0</v>
      </c>
      <c r="CF82" s="16">
        <v>0</v>
      </c>
      <c r="CG82" s="16">
        <v>0</v>
      </c>
      <c r="CH82" s="17">
        <f t="shared" si="114"/>
        <v>0</v>
      </c>
      <c r="CI82" s="16">
        <v>0</v>
      </c>
      <c r="CJ82" s="16">
        <v>1.6949152542372881E-3</v>
      </c>
      <c r="CK82" s="17">
        <f t="shared" si="115"/>
        <v>1.6949152542372881E-3</v>
      </c>
      <c r="CL82" s="16">
        <v>0</v>
      </c>
      <c r="CM82" s="16">
        <v>0</v>
      </c>
      <c r="CN82" s="17">
        <f t="shared" si="116"/>
        <v>0</v>
      </c>
      <c r="CO82" s="16">
        <v>0</v>
      </c>
      <c r="CP82" s="16">
        <v>0</v>
      </c>
      <c r="CQ82" s="22">
        <f t="shared" si="117"/>
        <v>0</v>
      </c>
      <c r="CR82" s="30" t="s">
        <v>115</v>
      </c>
      <c r="CS82" s="16">
        <v>0</v>
      </c>
      <c r="CT82" s="16">
        <v>0</v>
      </c>
      <c r="CU82" s="17">
        <f t="shared" si="118"/>
        <v>0</v>
      </c>
      <c r="CV82" s="16">
        <v>2.9069767441860465E-3</v>
      </c>
      <c r="CW82" s="16">
        <v>0</v>
      </c>
      <c r="CX82" s="17">
        <f t="shared" si="119"/>
        <v>2.9069767441860465E-3</v>
      </c>
      <c r="CY82" s="16">
        <v>7.0000000000000007E-2</v>
      </c>
      <c r="CZ82" s="16">
        <v>1.1799410029498525E-2</v>
      </c>
      <c r="DA82" s="17">
        <f t="shared" si="141"/>
        <v>8.1799410029498532E-2</v>
      </c>
      <c r="DB82" s="16">
        <v>0</v>
      </c>
      <c r="DC82" s="16">
        <v>0</v>
      </c>
      <c r="DD82" s="17">
        <f t="shared" si="121"/>
        <v>0</v>
      </c>
      <c r="DE82" s="16">
        <v>0</v>
      </c>
      <c r="DF82" s="16">
        <v>0</v>
      </c>
      <c r="DG82" s="17">
        <f t="shared" si="122"/>
        <v>0</v>
      </c>
      <c r="DH82" s="16">
        <v>9.2307692307692316E-3</v>
      </c>
      <c r="DI82" s="16">
        <v>0</v>
      </c>
      <c r="DJ82" s="22">
        <f t="shared" si="123"/>
        <v>9.2307692307692316E-3</v>
      </c>
      <c r="DK82" s="30" t="s">
        <v>115</v>
      </c>
      <c r="DL82" s="16">
        <v>0</v>
      </c>
      <c r="DM82" s="16">
        <v>0</v>
      </c>
      <c r="DN82" s="17">
        <f t="shared" si="124"/>
        <v>0</v>
      </c>
      <c r="DO82" s="16">
        <v>3.0769230769230769E-3</v>
      </c>
      <c r="DP82" s="16">
        <v>0</v>
      </c>
      <c r="DQ82" s="17">
        <f t="shared" si="125"/>
        <v>3.0769230769230769E-3</v>
      </c>
      <c r="DR82" s="16">
        <v>0</v>
      </c>
      <c r="DS82" s="16">
        <v>0</v>
      </c>
      <c r="DT82" s="17">
        <f t="shared" si="126"/>
        <v>0</v>
      </c>
      <c r="DU82" s="16">
        <v>7.0175438596491229E-3</v>
      </c>
      <c r="DV82" s="16">
        <v>0</v>
      </c>
      <c r="DW82" s="17">
        <f t="shared" si="127"/>
        <v>7.0175438596491229E-3</v>
      </c>
      <c r="DX82" s="16">
        <v>1.7889087656529516E-2</v>
      </c>
      <c r="DY82" s="16">
        <v>7.1556350626118068E-3</v>
      </c>
      <c r="DZ82" s="17">
        <f t="shared" si="128"/>
        <v>2.5044722719141321E-2</v>
      </c>
      <c r="EA82" s="16">
        <v>4.8899755501222494E-3</v>
      </c>
      <c r="EB82" s="16">
        <v>0</v>
      </c>
      <c r="EC82" s="22">
        <f t="shared" si="129"/>
        <v>4.8899755501222494E-3</v>
      </c>
      <c r="ED82" s="30" t="s">
        <v>115</v>
      </c>
      <c r="EE82" s="16">
        <v>2.1212121212121213E-2</v>
      </c>
      <c r="EF82" s="16">
        <v>0</v>
      </c>
      <c r="EG82" s="17">
        <f t="shared" si="130"/>
        <v>2.1212121212121213E-2</v>
      </c>
      <c r="EH82" s="16">
        <v>4.878048780487805E-2</v>
      </c>
      <c r="EI82" s="16">
        <v>0</v>
      </c>
      <c r="EJ82" s="17">
        <f t="shared" si="131"/>
        <v>4.878048780487805E-2</v>
      </c>
      <c r="EK82" s="16">
        <v>3.1428571428571431E-2</v>
      </c>
      <c r="EL82" s="16">
        <v>5.7142857142857143E-3</v>
      </c>
      <c r="EM82" s="17">
        <f t="shared" si="132"/>
        <v>3.7142857142857144E-2</v>
      </c>
      <c r="EN82" s="16">
        <v>3.9426523297491037E-2</v>
      </c>
      <c r="EO82" s="16">
        <v>0</v>
      </c>
      <c r="EP82" s="17">
        <f t="shared" si="133"/>
        <v>3.9426523297491037E-2</v>
      </c>
      <c r="EQ82" s="16">
        <v>0.11145510835913312</v>
      </c>
      <c r="ER82" s="16">
        <v>0</v>
      </c>
      <c r="ES82" s="17">
        <f t="shared" si="134"/>
        <v>0.11145510835913312</v>
      </c>
      <c r="ET82" s="16">
        <v>0.09</v>
      </c>
      <c r="EU82" s="16">
        <v>0</v>
      </c>
      <c r="EV82" s="22">
        <f t="shared" si="135"/>
        <v>0.09</v>
      </c>
      <c r="EW82" s="30" t="s">
        <v>115</v>
      </c>
      <c r="EX82" s="16">
        <v>1.2578616352201259E-2</v>
      </c>
      <c r="EY82" s="16">
        <v>0</v>
      </c>
      <c r="EZ82" s="17">
        <f t="shared" si="136"/>
        <v>1.2578616352201259E-2</v>
      </c>
      <c r="FA82" s="16">
        <v>2.8720626631853787E-2</v>
      </c>
      <c r="FB82" s="16">
        <v>0</v>
      </c>
      <c r="FC82" s="17">
        <f t="shared" si="137"/>
        <v>2.8720626631853787E-2</v>
      </c>
      <c r="FD82" s="16">
        <v>9.0090090090090089E-3</v>
      </c>
      <c r="FE82" s="16">
        <v>0</v>
      </c>
      <c r="FF82" s="17">
        <f t="shared" si="138"/>
        <v>9.0090090090090089E-3</v>
      </c>
      <c r="FG82" s="16">
        <v>3.6521739130434785E-2</v>
      </c>
      <c r="FH82" s="16">
        <v>0</v>
      </c>
      <c r="FI82" s="17">
        <f t="shared" si="139"/>
        <v>3.6521739130434785E-2</v>
      </c>
      <c r="FJ82" s="16">
        <v>7.0000000000000007E-2</v>
      </c>
      <c r="FK82" s="16">
        <v>0</v>
      </c>
      <c r="FL82" s="17">
        <f t="shared" si="140"/>
        <v>7.0000000000000007E-2</v>
      </c>
    </row>
    <row r="83" spans="1:168" ht="12" customHeight="1" x14ac:dyDescent="0.2">
      <c r="A83" s="30" t="s">
        <v>34</v>
      </c>
      <c r="B83" s="16">
        <v>0</v>
      </c>
      <c r="C83" s="16">
        <v>0</v>
      </c>
      <c r="D83" s="17">
        <f t="shared" si="89"/>
        <v>0</v>
      </c>
      <c r="E83" s="16">
        <v>0</v>
      </c>
      <c r="F83" s="16">
        <v>0</v>
      </c>
      <c r="G83" s="17">
        <f t="shared" si="90"/>
        <v>0</v>
      </c>
      <c r="H83" s="16">
        <v>0</v>
      </c>
      <c r="I83" s="16">
        <v>0</v>
      </c>
      <c r="J83" s="17">
        <f t="shared" si="91"/>
        <v>0</v>
      </c>
      <c r="K83" s="16">
        <v>0</v>
      </c>
      <c r="L83" s="16">
        <v>0</v>
      </c>
      <c r="M83" s="17">
        <f t="shared" si="92"/>
        <v>0</v>
      </c>
      <c r="N83" s="16">
        <v>0</v>
      </c>
      <c r="O83" s="16">
        <v>0</v>
      </c>
      <c r="P83" s="17">
        <f t="shared" si="93"/>
        <v>0</v>
      </c>
      <c r="Q83" s="16">
        <v>0</v>
      </c>
      <c r="R83" s="16">
        <v>0</v>
      </c>
      <c r="S83" s="22">
        <f t="shared" si="94"/>
        <v>0</v>
      </c>
      <c r="T83" s="30" t="s">
        <v>34</v>
      </c>
      <c r="U83" s="16">
        <v>0</v>
      </c>
      <c r="V83" s="16">
        <v>0</v>
      </c>
      <c r="W83" s="17">
        <f t="shared" si="95"/>
        <v>0</v>
      </c>
      <c r="X83" s="16">
        <v>0</v>
      </c>
      <c r="Y83" s="16">
        <v>0</v>
      </c>
      <c r="Z83" s="17">
        <f t="shared" si="96"/>
        <v>0</v>
      </c>
      <c r="AA83" s="16">
        <v>0</v>
      </c>
      <c r="AB83" s="16">
        <v>0</v>
      </c>
      <c r="AC83" s="17">
        <f t="shared" si="97"/>
        <v>0</v>
      </c>
      <c r="AD83" s="16">
        <v>0</v>
      </c>
      <c r="AE83" s="16">
        <v>0</v>
      </c>
      <c r="AF83" s="17">
        <f t="shared" si="98"/>
        <v>0</v>
      </c>
      <c r="AG83" s="16">
        <v>0</v>
      </c>
      <c r="AH83" s="16">
        <v>0</v>
      </c>
      <c r="AI83" s="17">
        <f t="shared" si="142"/>
        <v>0</v>
      </c>
      <c r="AJ83" s="16">
        <v>0</v>
      </c>
      <c r="AK83" s="16">
        <v>0</v>
      </c>
      <c r="AL83" s="22">
        <f t="shared" si="99"/>
        <v>0</v>
      </c>
      <c r="AM83" s="30" t="s">
        <v>34</v>
      </c>
      <c r="AN83" s="16">
        <v>0</v>
      </c>
      <c r="AO83" s="16">
        <v>0</v>
      </c>
      <c r="AP83" s="17">
        <f t="shared" si="100"/>
        <v>0</v>
      </c>
      <c r="AQ83" s="16">
        <v>0</v>
      </c>
      <c r="AR83" s="16">
        <v>0</v>
      </c>
      <c r="AS83" s="17">
        <f t="shared" si="101"/>
        <v>0</v>
      </c>
      <c r="AT83" s="16">
        <v>0</v>
      </c>
      <c r="AU83" s="16">
        <v>0</v>
      </c>
      <c r="AV83" s="17">
        <f t="shared" si="102"/>
        <v>0</v>
      </c>
      <c r="AW83" s="16">
        <v>0</v>
      </c>
      <c r="AX83" s="16">
        <v>0</v>
      </c>
      <c r="AY83" s="17">
        <f t="shared" si="103"/>
        <v>0</v>
      </c>
      <c r="AZ83" s="16">
        <v>0</v>
      </c>
      <c r="BA83" s="16">
        <v>0</v>
      </c>
      <c r="BB83" s="17">
        <f t="shared" si="104"/>
        <v>0</v>
      </c>
      <c r="BC83" s="16">
        <v>0</v>
      </c>
      <c r="BD83" s="16">
        <v>0</v>
      </c>
      <c r="BE83" s="22">
        <f t="shared" si="105"/>
        <v>0</v>
      </c>
      <c r="BF83" s="30" t="s">
        <v>34</v>
      </c>
      <c r="BG83" s="16">
        <v>0</v>
      </c>
      <c r="BH83" s="16">
        <v>0</v>
      </c>
      <c r="BI83" s="17">
        <f t="shared" si="106"/>
        <v>0</v>
      </c>
      <c r="BJ83" s="16">
        <v>0</v>
      </c>
      <c r="BK83" s="16">
        <v>0</v>
      </c>
      <c r="BL83" s="17">
        <f t="shared" si="107"/>
        <v>0</v>
      </c>
      <c r="BM83" s="16">
        <v>0</v>
      </c>
      <c r="BN83" s="16">
        <v>0</v>
      </c>
      <c r="BO83" s="17">
        <f t="shared" si="108"/>
        <v>0</v>
      </c>
      <c r="BP83" s="16">
        <v>0</v>
      </c>
      <c r="BQ83" s="16">
        <v>0</v>
      </c>
      <c r="BR83" s="17">
        <f t="shared" si="109"/>
        <v>0</v>
      </c>
      <c r="BS83" s="16">
        <v>0</v>
      </c>
      <c r="BT83" s="16">
        <v>0</v>
      </c>
      <c r="BU83" s="17">
        <f t="shared" si="110"/>
        <v>0</v>
      </c>
      <c r="BV83" s="16">
        <v>0</v>
      </c>
      <c r="BW83" s="16">
        <v>0</v>
      </c>
      <c r="BX83" s="22">
        <f t="shared" si="111"/>
        <v>0</v>
      </c>
      <c r="BY83" s="30" t="s">
        <v>34</v>
      </c>
      <c r="BZ83" s="16">
        <v>0</v>
      </c>
      <c r="CA83" s="16">
        <v>0</v>
      </c>
      <c r="CB83" s="17">
        <f t="shared" si="112"/>
        <v>0</v>
      </c>
      <c r="CC83" s="16">
        <v>0</v>
      </c>
      <c r="CD83" s="16">
        <v>0</v>
      </c>
      <c r="CE83" s="17">
        <f t="shared" si="113"/>
        <v>0</v>
      </c>
      <c r="CF83" s="16">
        <v>0</v>
      </c>
      <c r="CG83" s="16">
        <v>0</v>
      </c>
      <c r="CH83" s="17">
        <f t="shared" si="114"/>
        <v>0</v>
      </c>
      <c r="CI83" s="16">
        <v>0</v>
      </c>
      <c r="CJ83" s="16">
        <v>1.6949152542372881E-3</v>
      </c>
      <c r="CK83" s="17">
        <f t="shared" si="115"/>
        <v>1.6949152542372881E-3</v>
      </c>
      <c r="CL83" s="16">
        <v>0</v>
      </c>
      <c r="CM83" s="16">
        <v>0</v>
      </c>
      <c r="CN83" s="17">
        <f t="shared" si="116"/>
        <v>0</v>
      </c>
      <c r="CO83" s="16">
        <v>0</v>
      </c>
      <c r="CP83" s="16">
        <v>0</v>
      </c>
      <c r="CQ83" s="22">
        <f t="shared" si="117"/>
        <v>0</v>
      </c>
      <c r="CR83" s="30" t="s">
        <v>34</v>
      </c>
      <c r="CS83" s="16">
        <v>0</v>
      </c>
      <c r="CT83" s="16">
        <v>0</v>
      </c>
      <c r="CU83" s="17">
        <f t="shared" si="118"/>
        <v>0</v>
      </c>
      <c r="CV83" s="16">
        <v>0</v>
      </c>
      <c r="CW83" s="16">
        <v>0</v>
      </c>
      <c r="CX83" s="17">
        <f t="shared" si="119"/>
        <v>0</v>
      </c>
      <c r="CY83" s="16">
        <v>1.1799410029498525E-2</v>
      </c>
      <c r="CZ83" s="16">
        <v>0</v>
      </c>
      <c r="DA83" s="17">
        <f t="shared" si="141"/>
        <v>1.1799410029498525E-2</v>
      </c>
      <c r="DB83" s="16">
        <v>0</v>
      </c>
      <c r="DC83" s="16">
        <v>0</v>
      </c>
      <c r="DD83" s="17">
        <f t="shared" si="121"/>
        <v>0</v>
      </c>
      <c r="DE83" s="16">
        <v>0</v>
      </c>
      <c r="DF83" s="16">
        <v>0</v>
      </c>
      <c r="DG83" s="17">
        <f t="shared" si="122"/>
        <v>0</v>
      </c>
      <c r="DH83" s="16">
        <v>0</v>
      </c>
      <c r="DI83" s="16">
        <v>0</v>
      </c>
      <c r="DJ83" s="22">
        <f t="shared" si="123"/>
        <v>0</v>
      </c>
      <c r="DK83" s="30" t="s">
        <v>34</v>
      </c>
      <c r="DL83" s="16">
        <v>0</v>
      </c>
      <c r="DM83" s="16">
        <v>0</v>
      </c>
      <c r="DN83" s="17">
        <f t="shared" si="124"/>
        <v>0</v>
      </c>
      <c r="DO83" s="16">
        <v>0</v>
      </c>
      <c r="DP83" s="16">
        <v>0</v>
      </c>
      <c r="DQ83" s="17">
        <f t="shared" si="125"/>
        <v>0</v>
      </c>
      <c r="DR83" s="16">
        <v>0</v>
      </c>
      <c r="DS83" s="16">
        <v>0</v>
      </c>
      <c r="DT83" s="17">
        <f t="shared" si="126"/>
        <v>0</v>
      </c>
      <c r="DU83" s="16">
        <v>0</v>
      </c>
      <c r="DV83" s="16">
        <v>0</v>
      </c>
      <c r="DW83" s="17">
        <f t="shared" si="127"/>
        <v>0</v>
      </c>
      <c r="DX83" s="16">
        <v>0</v>
      </c>
      <c r="DY83" s="16">
        <v>0</v>
      </c>
      <c r="DZ83" s="17">
        <f t="shared" si="128"/>
        <v>0</v>
      </c>
      <c r="EA83" s="16">
        <v>0</v>
      </c>
      <c r="EB83" s="16">
        <v>0</v>
      </c>
      <c r="EC83" s="22">
        <f t="shared" si="129"/>
        <v>0</v>
      </c>
      <c r="ED83" s="30" t="s">
        <v>34</v>
      </c>
      <c r="EE83" s="16">
        <v>0</v>
      </c>
      <c r="EF83" s="16">
        <v>0</v>
      </c>
      <c r="EG83" s="17">
        <f t="shared" si="130"/>
        <v>0</v>
      </c>
      <c r="EH83" s="16">
        <v>0</v>
      </c>
      <c r="EI83" s="16">
        <v>0</v>
      </c>
      <c r="EJ83" s="17">
        <f t="shared" si="131"/>
        <v>0</v>
      </c>
      <c r="EK83" s="16">
        <v>0</v>
      </c>
      <c r="EL83" s="16">
        <v>0</v>
      </c>
      <c r="EM83" s="17">
        <f t="shared" si="132"/>
        <v>0</v>
      </c>
      <c r="EN83" s="16">
        <v>0</v>
      </c>
      <c r="EO83" s="16">
        <v>0</v>
      </c>
      <c r="EP83" s="17">
        <f t="shared" si="133"/>
        <v>0</v>
      </c>
      <c r="EQ83" s="16">
        <v>0</v>
      </c>
      <c r="ER83" s="16">
        <v>0</v>
      </c>
      <c r="ES83" s="17">
        <f t="shared" si="134"/>
        <v>0</v>
      </c>
      <c r="ET83" s="16">
        <v>0</v>
      </c>
      <c r="EU83" s="16">
        <v>0</v>
      </c>
      <c r="EV83" s="22">
        <f t="shared" si="135"/>
        <v>0</v>
      </c>
      <c r="EW83" s="30" t="s">
        <v>34</v>
      </c>
      <c r="EX83" s="16">
        <v>0</v>
      </c>
      <c r="EY83" s="16">
        <v>0</v>
      </c>
      <c r="EZ83" s="17">
        <f t="shared" si="136"/>
        <v>0</v>
      </c>
      <c r="FA83" s="16">
        <v>0</v>
      </c>
      <c r="FB83" s="16">
        <v>0</v>
      </c>
      <c r="FC83" s="17">
        <f t="shared" si="137"/>
        <v>0</v>
      </c>
      <c r="FD83" s="16">
        <v>0</v>
      </c>
      <c r="FE83" s="16">
        <v>0</v>
      </c>
      <c r="FF83" s="17">
        <f t="shared" si="138"/>
        <v>0</v>
      </c>
      <c r="FG83" s="16">
        <v>0</v>
      </c>
      <c r="FH83" s="16">
        <v>0</v>
      </c>
      <c r="FI83" s="17">
        <f t="shared" si="139"/>
        <v>0</v>
      </c>
      <c r="FJ83" s="16">
        <v>0</v>
      </c>
      <c r="FK83" s="16">
        <v>0</v>
      </c>
      <c r="FL83" s="17">
        <f t="shared" si="140"/>
        <v>0</v>
      </c>
    </row>
    <row r="84" spans="1:168" ht="12" customHeight="1" x14ac:dyDescent="0.2">
      <c r="A84" s="30" t="s">
        <v>35</v>
      </c>
      <c r="B84" s="16">
        <v>0</v>
      </c>
      <c r="C84" s="16">
        <v>0</v>
      </c>
      <c r="D84" s="17">
        <f t="shared" si="89"/>
        <v>0</v>
      </c>
      <c r="E84" s="16">
        <v>0</v>
      </c>
      <c r="F84" s="16">
        <v>0</v>
      </c>
      <c r="G84" s="17">
        <f t="shared" si="90"/>
        <v>0</v>
      </c>
      <c r="H84" s="16">
        <v>0</v>
      </c>
      <c r="I84" s="16">
        <v>0</v>
      </c>
      <c r="J84" s="17">
        <f t="shared" si="91"/>
        <v>0</v>
      </c>
      <c r="K84" s="16">
        <v>0</v>
      </c>
      <c r="L84" s="16">
        <v>0</v>
      </c>
      <c r="M84" s="17">
        <f t="shared" si="92"/>
        <v>0</v>
      </c>
      <c r="N84" s="16">
        <v>0</v>
      </c>
      <c r="O84" s="16">
        <v>0</v>
      </c>
      <c r="P84" s="17">
        <f t="shared" si="93"/>
        <v>0</v>
      </c>
      <c r="Q84" s="16">
        <v>0</v>
      </c>
      <c r="R84" s="16">
        <v>0</v>
      </c>
      <c r="S84" s="22">
        <f t="shared" si="94"/>
        <v>0</v>
      </c>
      <c r="T84" s="30" t="s">
        <v>35</v>
      </c>
      <c r="U84" s="16">
        <v>0</v>
      </c>
      <c r="V84" s="16">
        <v>0</v>
      </c>
      <c r="W84" s="17">
        <f t="shared" si="95"/>
        <v>0</v>
      </c>
      <c r="X84" s="16">
        <v>0</v>
      </c>
      <c r="Y84" s="16">
        <v>0</v>
      </c>
      <c r="Z84" s="17">
        <f t="shared" si="96"/>
        <v>0</v>
      </c>
      <c r="AA84" s="16">
        <v>0</v>
      </c>
      <c r="AB84" s="16">
        <v>0</v>
      </c>
      <c r="AC84" s="17">
        <f t="shared" si="97"/>
        <v>0</v>
      </c>
      <c r="AD84" s="16">
        <v>0</v>
      </c>
      <c r="AE84" s="16">
        <v>0</v>
      </c>
      <c r="AF84" s="17">
        <f t="shared" si="98"/>
        <v>0</v>
      </c>
      <c r="AG84" s="16">
        <v>0</v>
      </c>
      <c r="AH84" s="16">
        <v>0</v>
      </c>
      <c r="AI84" s="17">
        <f t="shared" si="142"/>
        <v>0</v>
      </c>
      <c r="AJ84" s="16">
        <v>0</v>
      </c>
      <c r="AK84" s="16">
        <v>0</v>
      </c>
      <c r="AL84" s="22">
        <f t="shared" si="99"/>
        <v>0</v>
      </c>
      <c r="AM84" s="30" t="s">
        <v>35</v>
      </c>
      <c r="AN84" s="16">
        <v>0</v>
      </c>
      <c r="AO84" s="16">
        <v>0</v>
      </c>
      <c r="AP84" s="17">
        <f t="shared" si="100"/>
        <v>0</v>
      </c>
      <c r="AQ84" s="16">
        <v>0</v>
      </c>
      <c r="AR84" s="16">
        <v>0</v>
      </c>
      <c r="AS84" s="17">
        <f t="shared" si="101"/>
        <v>0</v>
      </c>
      <c r="AT84" s="16">
        <v>0</v>
      </c>
      <c r="AU84" s="16">
        <v>0</v>
      </c>
      <c r="AV84" s="17">
        <f t="shared" si="102"/>
        <v>0</v>
      </c>
      <c r="AW84" s="16">
        <v>0</v>
      </c>
      <c r="AX84" s="16">
        <v>0</v>
      </c>
      <c r="AY84" s="17">
        <f t="shared" si="103"/>
        <v>0</v>
      </c>
      <c r="AZ84" s="16">
        <v>0</v>
      </c>
      <c r="BA84" s="16">
        <v>0</v>
      </c>
      <c r="BB84" s="17">
        <f t="shared" si="104"/>
        <v>0</v>
      </c>
      <c r="BC84" s="16">
        <v>0</v>
      </c>
      <c r="BD84" s="16">
        <v>0</v>
      </c>
      <c r="BE84" s="22">
        <f t="shared" si="105"/>
        <v>0</v>
      </c>
      <c r="BF84" s="30" t="s">
        <v>35</v>
      </c>
      <c r="BG84" s="16">
        <v>0</v>
      </c>
      <c r="BH84" s="16">
        <v>0</v>
      </c>
      <c r="BI84" s="17">
        <f t="shared" si="106"/>
        <v>0</v>
      </c>
      <c r="BJ84" s="16">
        <v>0</v>
      </c>
      <c r="BK84" s="16">
        <v>0</v>
      </c>
      <c r="BL84" s="17">
        <f t="shared" si="107"/>
        <v>0</v>
      </c>
      <c r="BM84" s="16">
        <v>0</v>
      </c>
      <c r="BN84" s="16">
        <v>0</v>
      </c>
      <c r="BO84" s="17">
        <f t="shared" si="108"/>
        <v>0</v>
      </c>
      <c r="BP84" s="16">
        <v>0</v>
      </c>
      <c r="BQ84" s="16">
        <v>0</v>
      </c>
      <c r="BR84" s="17">
        <f t="shared" si="109"/>
        <v>0</v>
      </c>
      <c r="BS84" s="16">
        <v>0</v>
      </c>
      <c r="BT84" s="16">
        <v>0</v>
      </c>
      <c r="BU84" s="17">
        <f t="shared" si="110"/>
        <v>0</v>
      </c>
      <c r="BV84" s="16">
        <v>0</v>
      </c>
      <c r="BW84" s="16">
        <v>0</v>
      </c>
      <c r="BX84" s="22">
        <f t="shared" si="111"/>
        <v>0</v>
      </c>
      <c r="BY84" s="30" t="s">
        <v>35</v>
      </c>
      <c r="BZ84" s="16">
        <v>0</v>
      </c>
      <c r="CA84" s="16">
        <v>0</v>
      </c>
      <c r="CB84" s="17">
        <f t="shared" si="112"/>
        <v>0</v>
      </c>
      <c r="CC84" s="16">
        <v>0</v>
      </c>
      <c r="CD84" s="16">
        <v>0</v>
      </c>
      <c r="CE84" s="17">
        <f t="shared" si="113"/>
        <v>0</v>
      </c>
      <c r="CF84" s="16">
        <v>0</v>
      </c>
      <c r="CG84" s="16">
        <v>0</v>
      </c>
      <c r="CH84" s="17">
        <f t="shared" si="114"/>
        <v>0</v>
      </c>
      <c r="CI84" s="16">
        <v>0</v>
      </c>
      <c r="CJ84" s="16">
        <v>0</v>
      </c>
      <c r="CK84" s="17">
        <f t="shared" si="115"/>
        <v>0</v>
      </c>
      <c r="CL84" s="16">
        <v>0</v>
      </c>
      <c r="CM84" s="16">
        <v>0</v>
      </c>
      <c r="CN84" s="17">
        <f t="shared" si="116"/>
        <v>0</v>
      </c>
      <c r="CO84" s="16">
        <v>0</v>
      </c>
      <c r="CP84" s="16">
        <v>0</v>
      </c>
      <c r="CQ84" s="22">
        <f t="shared" si="117"/>
        <v>0</v>
      </c>
      <c r="CR84" s="30" t="s">
        <v>35</v>
      </c>
      <c r="CS84" s="16">
        <v>0</v>
      </c>
      <c r="CT84" s="16">
        <v>0</v>
      </c>
      <c r="CU84" s="17">
        <f t="shared" si="118"/>
        <v>0</v>
      </c>
      <c r="CV84" s="16">
        <v>0</v>
      </c>
      <c r="CW84" s="16">
        <v>0</v>
      </c>
      <c r="CX84" s="17">
        <f t="shared" si="119"/>
        <v>0</v>
      </c>
      <c r="CY84" s="16">
        <v>0</v>
      </c>
      <c r="CZ84" s="16">
        <v>0</v>
      </c>
      <c r="DA84" s="17">
        <f t="shared" si="141"/>
        <v>0</v>
      </c>
      <c r="DB84" s="16">
        <v>0</v>
      </c>
      <c r="DC84" s="16">
        <v>0</v>
      </c>
      <c r="DD84" s="17">
        <f t="shared" si="121"/>
        <v>0</v>
      </c>
      <c r="DE84" s="16">
        <v>0</v>
      </c>
      <c r="DF84" s="16">
        <v>0</v>
      </c>
      <c r="DG84" s="17">
        <f t="shared" si="122"/>
        <v>0</v>
      </c>
      <c r="DH84" s="16">
        <v>0</v>
      </c>
      <c r="DI84" s="16">
        <v>0</v>
      </c>
      <c r="DJ84" s="22">
        <f t="shared" si="123"/>
        <v>0</v>
      </c>
      <c r="DK84" s="30" t="s">
        <v>35</v>
      </c>
      <c r="DL84" s="16">
        <v>0</v>
      </c>
      <c r="DM84" s="16">
        <v>0</v>
      </c>
      <c r="DN84" s="17">
        <f t="shared" si="124"/>
        <v>0</v>
      </c>
      <c r="DO84" s="16">
        <v>0</v>
      </c>
      <c r="DP84" s="16">
        <v>0</v>
      </c>
      <c r="DQ84" s="17">
        <f t="shared" si="125"/>
        <v>0</v>
      </c>
      <c r="DR84" s="16">
        <v>0</v>
      </c>
      <c r="DS84" s="16">
        <v>0</v>
      </c>
      <c r="DT84" s="17">
        <f t="shared" si="126"/>
        <v>0</v>
      </c>
      <c r="DU84" s="16">
        <v>0</v>
      </c>
      <c r="DV84" s="16">
        <v>0</v>
      </c>
      <c r="DW84" s="17">
        <f t="shared" si="127"/>
        <v>0</v>
      </c>
      <c r="DX84" s="16">
        <v>0</v>
      </c>
      <c r="DY84" s="16">
        <v>0</v>
      </c>
      <c r="DZ84" s="17">
        <f t="shared" si="128"/>
        <v>0</v>
      </c>
      <c r="EA84" s="16">
        <v>0</v>
      </c>
      <c r="EB84" s="16">
        <v>0</v>
      </c>
      <c r="EC84" s="22">
        <f t="shared" si="129"/>
        <v>0</v>
      </c>
      <c r="ED84" s="30" t="s">
        <v>35</v>
      </c>
      <c r="EE84" s="16">
        <v>0</v>
      </c>
      <c r="EF84" s="16">
        <v>0</v>
      </c>
      <c r="EG84" s="17">
        <f t="shared" si="130"/>
        <v>0</v>
      </c>
      <c r="EH84" s="16">
        <v>0</v>
      </c>
      <c r="EI84" s="16">
        <v>0</v>
      </c>
      <c r="EJ84" s="17">
        <f t="shared" si="131"/>
        <v>0</v>
      </c>
      <c r="EK84" s="16">
        <v>2.8571428571428571E-3</v>
      </c>
      <c r="EL84" s="16">
        <v>0</v>
      </c>
      <c r="EM84" s="17">
        <f t="shared" si="132"/>
        <v>2.8571428571428571E-3</v>
      </c>
      <c r="EN84" s="16">
        <v>0</v>
      </c>
      <c r="EO84" s="16">
        <v>0</v>
      </c>
      <c r="EP84" s="17">
        <f t="shared" si="133"/>
        <v>0</v>
      </c>
      <c r="EQ84" s="16">
        <v>0</v>
      </c>
      <c r="ER84" s="16">
        <v>0</v>
      </c>
      <c r="ES84" s="17">
        <f t="shared" si="134"/>
        <v>0</v>
      </c>
      <c r="ET84" s="16">
        <v>0</v>
      </c>
      <c r="EU84" s="16">
        <v>0</v>
      </c>
      <c r="EV84" s="22">
        <f t="shared" si="135"/>
        <v>0</v>
      </c>
      <c r="EW84" s="30" t="s">
        <v>35</v>
      </c>
      <c r="EX84" s="16">
        <v>1.6289308176100602E-2</v>
      </c>
      <c r="EY84" s="16">
        <v>0</v>
      </c>
      <c r="EZ84" s="17">
        <f t="shared" si="136"/>
        <v>1.6289308176100602E-2</v>
      </c>
      <c r="FA84" s="16">
        <v>0</v>
      </c>
      <c r="FB84" s="16">
        <v>0</v>
      </c>
      <c r="FC84" s="17">
        <f t="shared" si="137"/>
        <v>0</v>
      </c>
      <c r="FD84" s="16">
        <v>0</v>
      </c>
      <c r="FE84" s="16">
        <v>0</v>
      </c>
      <c r="FF84" s="17">
        <f t="shared" si="138"/>
        <v>0</v>
      </c>
      <c r="FG84" s="16">
        <v>0</v>
      </c>
      <c r="FH84" s="16">
        <v>0</v>
      </c>
      <c r="FI84" s="17">
        <f t="shared" si="139"/>
        <v>0</v>
      </c>
      <c r="FJ84" s="16">
        <v>0</v>
      </c>
      <c r="FK84" s="16">
        <v>0</v>
      </c>
      <c r="FL84" s="17">
        <f t="shared" si="140"/>
        <v>0</v>
      </c>
    </row>
    <row r="85" spans="1:168" ht="12" customHeight="1" x14ac:dyDescent="0.2">
      <c r="A85" s="30" t="s">
        <v>36</v>
      </c>
      <c r="B85" s="16">
        <v>0</v>
      </c>
      <c r="C85" s="16">
        <v>0</v>
      </c>
      <c r="D85" s="17">
        <f t="shared" si="89"/>
        <v>0</v>
      </c>
      <c r="E85" s="16">
        <v>0</v>
      </c>
      <c r="F85" s="16">
        <v>0</v>
      </c>
      <c r="G85" s="17">
        <f t="shared" si="90"/>
        <v>0</v>
      </c>
      <c r="H85" s="16">
        <v>0</v>
      </c>
      <c r="I85" s="16">
        <v>0</v>
      </c>
      <c r="J85" s="17">
        <f t="shared" si="91"/>
        <v>0</v>
      </c>
      <c r="K85" s="16">
        <v>0</v>
      </c>
      <c r="L85" s="16">
        <v>0</v>
      </c>
      <c r="M85" s="17">
        <f t="shared" si="92"/>
        <v>0</v>
      </c>
      <c r="N85" s="16">
        <v>0</v>
      </c>
      <c r="O85" s="16">
        <v>0</v>
      </c>
      <c r="P85" s="17">
        <f t="shared" si="93"/>
        <v>0</v>
      </c>
      <c r="Q85" s="16">
        <v>0</v>
      </c>
      <c r="R85" s="16">
        <v>0</v>
      </c>
      <c r="S85" s="22">
        <f t="shared" si="94"/>
        <v>0</v>
      </c>
      <c r="T85" s="30" t="s">
        <v>36</v>
      </c>
      <c r="U85" s="16">
        <v>0</v>
      </c>
      <c r="V85" s="16">
        <v>0</v>
      </c>
      <c r="W85" s="17">
        <f t="shared" si="95"/>
        <v>0</v>
      </c>
      <c r="X85" s="16">
        <v>0</v>
      </c>
      <c r="Y85" s="16">
        <v>0</v>
      </c>
      <c r="Z85" s="17">
        <f t="shared" si="96"/>
        <v>0</v>
      </c>
      <c r="AA85" s="16">
        <v>0</v>
      </c>
      <c r="AB85" s="16">
        <v>0</v>
      </c>
      <c r="AC85" s="17">
        <f t="shared" si="97"/>
        <v>0</v>
      </c>
      <c r="AD85" s="16">
        <v>0</v>
      </c>
      <c r="AE85" s="16">
        <v>0</v>
      </c>
      <c r="AF85" s="17">
        <f t="shared" si="98"/>
        <v>0</v>
      </c>
      <c r="AG85" s="16">
        <v>0</v>
      </c>
      <c r="AH85" s="16">
        <v>0</v>
      </c>
      <c r="AI85" s="17">
        <f t="shared" si="142"/>
        <v>0</v>
      </c>
      <c r="AJ85" s="16">
        <v>0</v>
      </c>
      <c r="AK85" s="16">
        <v>0</v>
      </c>
      <c r="AL85" s="22">
        <f t="shared" si="99"/>
        <v>0</v>
      </c>
      <c r="AM85" s="30" t="s">
        <v>36</v>
      </c>
      <c r="AN85" s="16">
        <v>0</v>
      </c>
      <c r="AO85" s="16">
        <v>0</v>
      </c>
      <c r="AP85" s="17">
        <f t="shared" si="100"/>
        <v>0</v>
      </c>
      <c r="AQ85" s="16">
        <v>0</v>
      </c>
      <c r="AR85" s="16">
        <v>0</v>
      </c>
      <c r="AS85" s="17">
        <f t="shared" si="101"/>
        <v>0</v>
      </c>
      <c r="AT85" s="16">
        <v>0</v>
      </c>
      <c r="AU85" s="16">
        <v>0</v>
      </c>
      <c r="AV85" s="17">
        <f t="shared" si="102"/>
        <v>0</v>
      </c>
      <c r="AW85" s="16">
        <v>0</v>
      </c>
      <c r="AX85" s="16">
        <v>0</v>
      </c>
      <c r="AY85" s="17">
        <f t="shared" si="103"/>
        <v>0</v>
      </c>
      <c r="AZ85" s="16">
        <v>0</v>
      </c>
      <c r="BA85" s="16">
        <v>0</v>
      </c>
      <c r="BB85" s="17">
        <f t="shared" si="104"/>
        <v>0</v>
      </c>
      <c r="BC85" s="16">
        <v>0</v>
      </c>
      <c r="BD85" s="16">
        <v>0</v>
      </c>
      <c r="BE85" s="22">
        <f t="shared" si="105"/>
        <v>0</v>
      </c>
      <c r="BF85" s="30" t="s">
        <v>36</v>
      </c>
      <c r="BG85" s="16">
        <v>0</v>
      </c>
      <c r="BH85" s="16">
        <v>0</v>
      </c>
      <c r="BI85" s="17">
        <f t="shared" si="106"/>
        <v>0</v>
      </c>
      <c r="BJ85" s="16">
        <v>0</v>
      </c>
      <c r="BK85" s="16">
        <v>0</v>
      </c>
      <c r="BL85" s="17">
        <f t="shared" si="107"/>
        <v>0</v>
      </c>
      <c r="BM85" s="16">
        <v>0</v>
      </c>
      <c r="BN85" s="16">
        <v>0</v>
      </c>
      <c r="BO85" s="17">
        <f t="shared" si="108"/>
        <v>0</v>
      </c>
      <c r="BP85" s="16">
        <v>0</v>
      </c>
      <c r="BQ85" s="16">
        <v>0</v>
      </c>
      <c r="BR85" s="17">
        <f t="shared" si="109"/>
        <v>0</v>
      </c>
      <c r="BS85" s="16">
        <v>0</v>
      </c>
      <c r="BT85" s="16">
        <v>0</v>
      </c>
      <c r="BU85" s="17">
        <f t="shared" si="110"/>
        <v>0</v>
      </c>
      <c r="BV85" s="16">
        <v>0</v>
      </c>
      <c r="BW85" s="16">
        <v>0</v>
      </c>
      <c r="BX85" s="22">
        <f t="shared" si="111"/>
        <v>0</v>
      </c>
      <c r="BY85" s="30" t="s">
        <v>36</v>
      </c>
      <c r="BZ85" s="16">
        <v>0</v>
      </c>
      <c r="CA85" s="16">
        <v>0</v>
      </c>
      <c r="CB85" s="17">
        <f t="shared" si="112"/>
        <v>0</v>
      </c>
      <c r="CC85" s="16">
        <v>0</v>
      </c>
      <c r="CD85" s="16">
        <v>0</v>
      </c>
      <c r="CE85" s="17">
        <f t="shared" si="113"/>
        <v>0</v>
      </c>
      <c r="CF85" s="16">
        <v>0</v>
      </c>
      <c r="CG85" s="16">
        <v>0</v>
      </c>
      <c r="CH85" s="17">
        <f t="shared" si="114"/>
        <v>0</v>
      </c>
      <c r="CI85" s="16">
        <v>0</v>
      </c>
      <c r="CJ85" s="16">
        <v>0</v>
      </c>
      <c r="CK85" s="17">
        <f t="shared" si="115"/>
        <v>0</v>
      </c>
      <c r="CL85" s="16">
        <v>0</v>
      </c>
      <c r="CM85" s="16">
        <v>0</v>
      </c>
      <c r="CN85" s="17">
        <f t="shared" si="116"/>
        <v>0</v>
      </c>
      <c r="CO85" s="16">
        <v>0</v>
      </c>
      <c r="CP85" s="16">
        <v>0</v>
      </c>
      <c r="CQ85" s="22">
        <f t="shared" si="117"/>
        <v>0</v>
      </c>
      <c r="CR85" s="30" t="s">
        <v>36</v>
      </c>
      <c r="CS85" s="16">
        <v>0</v>
      </c>
      <c r="CT85" s="16">
        <v>0</v>
      </c>
      <c r="CU85" s="17">
        <f t="shared" si="118"/>
        <v>0</v>
      </c>
      <c r="CV85" s="16">
        <v>0</v>
      </c>
      <c r="CW85" s="16">
        <v>0</v>
      </c>
      <c r="CX85" s="17">
        <f t="shared" si="119"/>
        <v>0</v>
      </c>
      <c r="CY85" s="16">
        <v>0</v>
      </c>
      <c r="CZ85" s="16">
        <v>0</v>
      </c>
      <c r="DA85" s="17">
        <f t="shared" si="141"/>
        <v>0</v>
      </c>
      <c r="DB85" s="16">
        <v>0</v>
      </c>
      <c r="DC85" s="16">
        <v>0</v>
      </c>
      <c r="DD85" s="17">
        <f t="shared" si="121"/>
        <v>0</v>
      </c>
      <c r="DE85" s="16">
        <v>3.1007751937984496E-2</v>
      </c>
      <c r="DF85" s="16">
        <v>0</v>
      </c>
      <c r="DG85" s="17">
        <f t="shared" si="122"/>
        <v>3.1007751937984496E-2</v>
      </c>
      <c r="DH85" s="16">
        <v>0</v>
      </c>
      <c r="DI85" s="16">
        <v>0</v>
      </c>
      <c r="DJ85" s="22">
        <f t="shared" si="123"/>
        <v>0</v>
      </c>
      <c r="DK85" s="30" t="s">
        <v>36</v>
      </c>
      <c r="DL85" s="16">
        <v>0</v>
      </c>
      <c r="DM85" s="16">
        <v>0</v>
      </c>
      <c r="DN85" s="17">
        <f t="shared" si="124"/>
        <v>0</v>
      </c>
      <c r="DO85" s="16">
        <v>0</v>
      </c>
      <c r="DP85" s="16">
        <v>0</v>
      </c>
      <c r="DQ85" s="17">
        <f t="shared" si="125"/>
        <v>0</v>
      </c>
      <c r="DR85" s="16">
        <v>0</v>
      </c>
      <c r="DS85" s="16">
        <v>0</v>
      </c>
      <c r="DT85" s="17">
        <f t="shared" si="126"/>
        <v>0</v>
      </c>
      <c r="DU85" s="16">
        <v>0</v>
      </c>
      <c r="DV85" s="16">
        <v>0</v>
      </c>
      <c r="DW85" s="17">
        <f t="shared" si="127"/>
        <v>0</v>
      </c>
      <c r="DX85" s="16">
        <v>0</v>
      </c>
      <c r="DY85" s="16">
        <v>0</v>
      </c>
      <c r="DZ85" s="17">
        <f t="shared" si="128"/>
        <v>0</v>
      </c>
      <c r="EA85" s="16">
        <v>0</v>
      </c>
      <c r="EB85" s="16">
        <v>0</v>
      </c>
      <c r="EC85" s="22">
        <f t="shared" si="129"/>
        <v>0</v>
      </c>
      <c r="ED85" s="30" t="s">
        <v>36</v>
      </c>
      <c r="EE85" s="16">
        <v>0</v>
      </c>
      <c r="EF85" s="16">
        <v>0</v>
      </c>
      <c r="EG85" s="17">
        <f t="shared" si="130"/>
        <v>0</v>
      </c>
      <c r="EH85" s="16">
        <v>6.0975609756097563E-3</v>
      </c>
      <c r="EI85" s="16">
        <v>0</v>
      </c>
      <c r="EJ85" s="17">
        <f t="shared" si="131"/>
        <v>6.0975609756097563E-3</v>
      </c>
      <c r="EK85" s="16">
        <v>0</v>
      </c>
      <c r="EL85" s="16">
        <v>0</v>
      </c>
      <c r="EM85" s="17">
        <f t="shared" si="132"/>
        <v>0</v>
      </c>
      <c r="EN85" s="16">
        <v>0</v>
      </c>
      <c r="EO85" s="16">
        <v>0</v>
      </c>
      <c r="EP85" s="17">
        <f t="shared" si="133"/>
        <v>0</v>
      </c>
      <c r="EQ85" s="16">
        <v>0</v>
      </c>
      <c r="ER85" s="16">
        <v>0</v>
      </c>
      <c r="ES85" s="17">
        <f t="shared" si="134"/>
        <v>0</v>
      </c>
      <c r="ET85" s="16">
        <v>4.1580041580041582E-3</v>
      </c>
      <c r="EU85" s="16">
        <v>0</v>
      </c>
      <c r="EV85" s="22">
        <f t="shared" si="135"/>
        <v>4.1580041580041582E-3</v>
      </c>
      <c r="EW85" s="30" t="s">
        <v>36</v>
      </c>
      <c r="EX85" s="16">
        <v>0</v>
      </c>
      <c r="EY85" s="16">
        <v>0</v>
      </c>
      <c r="EZ85" s="17">
        <f t="shared" si="136"/>
        <v>0</v>
      </c>
      <c r="FA85" s="16">
        <v>1.0443864229765013E-2</v>
      </c>
      <c r="FB85" s="16">
        <v>0</v>
      </c>
      <c r="FC85" s="17">
        <f t="shared" si="137"/>
        <v>1.0443864229765013E-2</v>
      </c>
      <c r="FD85" s="16">
        <v>0</v>
      </c>
      <c r="FE85" s="16">
        <v>0</v>
      </c>
      <c r="FF85" s="17">
        <f t="shared" si="138"/>
        <v>0</v>
      </c>
      <c r="FG85" s="16">
        <v>0</v>
      </c>
      <c r="FH85" s="16">
        <v>0</v>
      </c>
      <c r="FI85" s="17">
        <f t="shared" si="139"/>
        <v>0</v>
      </c>
      <c r="FJ85" s="16">
        <v>0</v>
      </c>
      <c r="FK85" s="16">
        <v>0</v>
      </c>
      <c r="FL85" s="17">
        <f t="shared" si="140"/>
        <v>0</v>
      </c>
    </row>
    <row r="86" spans="1:168" ht="12" customHeight="1" x14ac:dyDescent="0.2">
      <c r="A86" s="30" t="s">
        <v>37</v>
      </c>
      <c r="B86" s="16">
        <v>0</v>
      </c>
      <c r="C86" s="16">
        <v>0</v>
      </c>
      <c r="D86" s="17">
        <f t="shared" si="89"/>
        <v>0</v>
      </c>
      <c r="E86" s="16">
        <v>0</v>
      </c>
      <c r="F86" s="16">
        <v>0</v>
      </c>
      <c r="G86" s="17">
        <f t="shared" si="90"/>
        <v>0</v>
      </c>
      <c r="H86" s="16">
        <v>0</v>
      </c>
      <c r="I86" s="16">
        <v>0</v>
      </c>
      <c r="J86" s="17">
        <f t="shared" si="91"/>
        <v>0</v>
      </c>
      <c r="K86" s="16">
        <v>0</v>
      </c>
      <c r="L86" s="16">
        <v>0</v>
      </c>
      <c r="M86" s="17">
        <f t="shared" si="92"/>
        <v>0</v>
      </c>
      <c r="N86" s="16">
        <v>0</v>
      </c>
      <c r="O86" s="16">
        <v>0</v>
      </c>
      <c r="P86" s="17">
        <f t="shared" si="93"/>
        <v>0</v>
      </c>
      <c r="Q86" s="16">
        <v>0</v>
      </c>
      <c r="R86" s="16">
        <v>0</v>
      </c>
      <c r="S86" s="22">
        <f t="shared" si="94"/>
        <v>0</v>
      </c>
      <c r="T86" s="30" t="s">
        <v>37</v>
      </c>
      <c r="U86" s="16">
        <v>0</v>
      </c>
      <c r="V86" s="16">
        <v>0</v>
      </c>
      <c r="W86" s="17">
        <f t="shared" si="95"/>
        <v>0</v>
      </c>
      <c r="X86" s="16">
        <v>0</v>
      </c>
      <c r="Y86" s="16">
        <v>0</v>
      </c>
      <c r="Z86" s="17">
        <f t="shared" si="96"/>
        <v>0</v>
      </c>
      <c r="AA86" s="16">
        <v>0</v>
      </c>
      <c r="AB86" s="16">
        <v>0</v>
      </c>
      <c r="AC86" s="17">
        <f t="shared" si="97"/>
        <v>0</v>
      </c>
      <c r="AD86" s="16">
        <v>0</v>
      </c>
      <c r="AE86" s="16">
        <v>0</v>
      </c>
      <c r="AF86" s="17">
        <f t="shared" si="98"/>
        <v>0</v>
      </c>
      <c r="AG86" s="16">
        <v>0</v>
      </c>
      <c r="AH86" s="16">
        <v>0</v>
      </c>
      <c r="AI86" s="17">
        <f t="shared" si="142"/>
        <v>0</v>
      </c>
      <c r="AJ86" s="16">
        <v>0</v>
      </c>
      <c r="AK86" s="16">
        <v>0</v>
      </c>
      <c r="AL86" s="22">
        <f t="shared" si="99"/>
        <v>0</v>
      </c>
      <c r="AM86" s="30" t="s">
        <v>37</v>
      </c>
      <c r="AN86" s="16">
        <v>3.3333333333333335E-3</v>
      </c>
      <c r="AO86" s="16">
        <v>0</v>
      </c>
      <c r="AP86" s="17">
        <f t="shared" si="100"/>
        <v>3.3333333333333335E-3</v>
      </c>
      <c r="AQ86" s="16">
        <v>3.3222591362126247E-3</v>
      </c>
      <c r="AR86" s="16">
        <v>0</v>
      </c>
      <c r="AS86" s="17">
        <f t="shared" si="101"/>
        <v>3.3222591362126247E-3</v>
      </c>
      <c r="AT86" s="16">
        <v>0</v>
      </c>
      <c r="AU86" s="16">
        <v>0</v>
      </c>
      <c r="AV86" s="17">
        <f t="shared" si="102"/>
        <v>0</v>
      </c>
      <c r="AW86" s="16">
        <v>0</v>
      </c>
      <c r="AX86" s="16">
        <v>0</v>
      </c>
      <c r="AY86" s="17">
        <f t="shared" si="103"/>
        <v>0</v>
      </c>
      <c r="AZ86" s="16">
        <v>0</v>
      </c>
      <c r="BA86" s="16">
        <v>0</v>
      </c>
      <c r="BB86" s="17">
        <f t="shared" si="104"/>
        <v>0</v>
      </c>
      <c r="BC86" s="16">
        <v>0</v>
      </c>
      <c r="BD86" s="16">
        <v>0</v>
      </c>
      <c r="BE86" s="22">
        <f t="shared" si="105"/>
        <v>0</v>
      </c>
      <c r="BF86" s="30" t="s">
        <v>37</v>
      </c>
      <c r="BG86" s="16">
        <v>0</v>
      </c>
      <c r="BH86" s="16">
        <v>0</v>
      </c>
      <c r="BI86" s="17">
        <f t="shared" si="106"/>
        <v>0</v>
      </c>
      <c r="BJ86" s="16">
        <v>0</v>
      </c>
      <c r="BK86" s="16">
        <v>0</v>
      </c>
      <c r="BL86" s="17">
        <f t="shared" si="107"/>
        <v>0</v>
      </c>
      <c r="BM86" s="16">
        <v>0</v>
      </c>
      <c r="BN86" s="16">
        <v>0</v>
      </c>
      <c r="BO86" s="17">
        <f t="shared" si="108"/>
        <v>0</v>
      </c>
      <c r="BP86" s="16">
        <v>0</v>
      </c>
      <c r="BQ86" s="16">
        <v>0</v>
      </c>
      <c r="BR86" s="17">
        <f t="shared" si="109"/>
        <v>0</v>
      </c>
      <c r="BS86" s="16">
        <v>0</v>
      </c>
      <c r="BT86" s="16">
        <v>0</v>
      </c>
      <c r="BU86" s="17">
        <f t="shared" si="110"/>
        <v>0</v>
      </c>
      <c r="BV86" s="16">
        <v>0</v>
      </c>
      <c r="BW86" s="16">
        <v>0</v>
      </c>
      <c r="BX86" s="22">
        <f t="shared" si="111"/>
        <v>0</v>
      </c>
      <c r="BY86" s="30" t="s">
        <v>37</v>
      </c>
      <c r="BZ86" s="16">
        <v>0</v>
      </c>
      <c r="CA86" s="16">
        <v>0</v>
      </c>
      <c r="CB86" s="17">
        <f t="shared" si="112"/>
        <v>0</v>
      </c>
      <c r="CC86" s="16">
        <v>0</v>
      </c>
      <c r="CD86" s="16">
        <v>0</v>
      </c>
      <c r="CE86" s="17">
        <f t="shared" si="113"/>
        <v>0</v>
      </c>
      <c r="CF86" s="16">
        <v>0</v>
      </c>
      <c r="CG86" s="16">
        <v>0</v>
      </c>
      <c r="CH86" s="17">
        <f t="shared" si="114"/>
        <v>0</v>
      </c>
      <c r="CI86" s="16">
        <v>0</v>
      </c>
      <c r="CJ86" s="16">
        <v>1.6949152542372881E-3</v>
      </c>
      <c r="CK86" s="17">
        <f t="shared" si="115"/>
        <v>1.6949152542372881E-3</v>
      </c>
      <c r="CL86" s="16">
        <v>0</v>
      </c>
      <c r="CM86" s="16">
        <v>0</v>
      </c>
      <c r="CN86" s="17">
        <f t="shared" si="116"/>
        <v>0</v>
      </c>
      <c r="CO86" s="16">
        <v>0</v>
      </c>
      <c r="CP86" s="16">
        <v>0</v>
      </c>
      <c r="CQ86" s="22">
        <f t="shared" si="117"/>
        <v>0</v>
      </c>
      <c r="CR86" s="30" t="s">
        <v>37</v>
      </c>
      <c r="CS86" s="16">
        <v>0</v>
      </c>
      <c r="CT86" s="16">
        <v>0</v>
      </c>
      <c r="CU86" s="17">
        <f t="shared" si="118"/>
        <v>0</v>
      </c>
      <c r="CV86" s="16">
        <v>0</v>
      </c>
      <c r="CW86" s="16">
        <v>0</v>
      </c>
      <c r="CX86" s="17">
        <f t="shared" si="119"/>
        <v>0</v>
      </c>
      <c r="CY86" s="16">
        <v>0</v>
      </c>
      <c r="CZ86" s="16">
        <v>0</v>
      </c>
      <c r="DA86" s="17">
        <f t="shared" si="141"/>
        <v>0</v>
      </c>
      <c r="DB86" s="16">
        <v>0</v>
      </c>
      <c r="DC86" s="16">
        <v>0</v>
      </c>
      <c r="DD86" s="17">
        <f t="shared" si="121"/>
        <v>0</v>
      </c>
      <c r="DE86" s="16">
        <v>0</v>
      </c>
      <c r="DF86" s="16">
        <v>0</v>
      </c>
      <c r="DG86" s="17">
        <f t="shared" si="122"/>
        <v>0</v>
      </c>
      <c r="DH86" s="16">
        <v>0</v>
      </c>
      <c r="DI86" s="16">
        <v>0</v>
      </c>
      <c r="DJ86" s="22">
        <f t="shared" si="123"/>
        <v>0</v>
      </c>
      <c r="DK86" s="30" t="s">
        <v>37</v>
      </c>
      <c r="DL86" s="16">
        <v>0</v>
      </c>
      <c r="DM86" s="16">
        <v>0</v>
      </c>
      <c r="DN86" s="17">
        <f t="shared" si="124"/>
        <v>0</v>
      </c>
      <c r="DO86" s="16">
        <v>0</v>
      </c>
      <c r="DP86" s="16">
        <v>0</v>
      </c>
      <c r="DQ86" s="17">
        <f t="shared" si="125"/>
        <v>0</v>
      </c>
      <c r="DR86" s="16">
        <v>0</v>
      </c>
      <c r="DS86" s="16">
        <v>0</v>
      </c>
      <c r="DT86" s="17">
        <f t="shared" si="126"/>
        <v>0</v>
      </c>
      <c r="DU86" s="16">
        <v>0</v>
      </c>
      <c r="DV86" s="16">
        <v>0</v>
      </c>
      <c r="DW86" s="17">
        <f t="shared" si="127"/>
        <v>0</v>
      </c>
      <c r="DX86" s="16">
        <v>0</v>
      </c>
      <c r="DY86" s="16">
        <v>0</v>
      </c>
      <c r="DZ86" s="17">
        <f t="shared" si="128"/>
        <v>0</v>
      </c>
      <c r="EA86" s="16">
        <v>0</v>
      </c>
      <c r="EB86" s="16">
        <v>0</v>
      </c>
      <c r="EC86" s="22">
        <f t="shared" si="129"/>
        <v>0</v>
      </c>
      <c r="ED86" s="30" t="s">
        <v>37</v>
      </c>
      <c r="EE86" s="16">
        <v>3.0303030303030303E-3</v>
      </c>
      <c r="EF86" s="16">
        <v>0</v>
      </c>
      <c r="EG86" s="17">
        <f t="shared" si="130"/>
        <v>3.0303030303030303E-3</v>
      </c>
      <c r="EH86" s="16">
        <v>0</v>
      </c>
      <c r="EI86" s="16">
        <v>0</v>
      </c>
      <c r="EJ86" s="17">
        <f t="shared" si="131"/>
        <v>0</v>
      </c>
      <c r="EK86" s="16">
        <v>2.8571428571428571E-3</v>
      </c>
      <c r="EL86" s="16">
        <v>0</v>
      </c>
      <c r="EM86" s="17">
        <f t="shared" si="132"/>
        <v>2.8571428571428571E-3</v>
      </c>
      <c r="EN86" s="16">
        <v>0</v>
      </c>
      <c r="EO86" s="16">
        <v>0</v>
      </c>
      <c r="EP86" s="17">
        <f t="shared" si="133"/>
        <v>0</v>
      </c>
      <c r="EQ86" s="16">
        <v>9.2879256965944269E-3</v>
      </c>
      <c r="ER86" s="16">
        <v>0</v>
      </c>
      <c r="ES86" s="17">
        <f t="shared" si="134"/>
        <v>9.2879256965944269E-3</v>
      </c>
      <c r="ET86" s="16">
        <v>0</v>
      </c>
      <c r="EU86" s="16">
        <v>0</v>
      </c>
      <c r="EV86" s="22">
        <f t="shared" si="135"/>
        <v>0</v>
      </c>
      <c r="EW86" s="30" t="s">
        <v>37</v>
      </c>
      <c r="EX86" s="16">
        <v>0</v>
      </c>
      <c r="EY86" s="16">
        <v>0</v>
      </c>
      <c r="EZ86" s="17">
        <f t="shared" si="136"/>
        <v>0</v>
      </c>
      <c r="FA86" s="16">
        <v>0</v>
      </c>
      <c r="FB86" s="16">
        <v>0</v>
      </c>
      <c r="FC86" s="17">
        <f t="shared" si="137"/>
        <v>0</v>
      </c>
      <c r="FD86" s="16">
        <v>0</v>
      </c>
      <c r="FE86" s="16">
        <v>0</v>
      </c>
      <c r="FF86" s="17">
        <f t="shared" si="138"/>
        <v>0</v>
      </c>
      <c r="FG86" s="16">
        <v>0</v>
      </c>
      <c r="FH86" s="16">
        <v>0</v>
      </c>
      <c r="FI86" s="17">
        <f t="shared" si="139"/>
        <v>0</v>
      </c>
      <c r="FJ86" s="16">
        <v>0</v>
      </c>
      <c r="FK86" s="16">
        <v>0</v>
      </c>
      <c r="FL86" s="17">
        <f t="shared" si="140"/>
        <v>0</v>
      </c>
    </row>
    <row r="87" spans="1:168" ht="12" customHeight="1" x14ac:dyDescent="0.2">
      <c r="A87" s="30" t="s">
        <v>38</v>
      </c>
      <c r="B87" s="16">
        <v>0</v>
      </c>
      <c r="C87" s="16">
        <v>0</v>
      </c>
      <c r="D87" s="17">
        <f t="shared" si="89"/>
        <v>0</v>
      </c>
      <c r="E87" s="16">
        <v>0</v>
      </c>
      <c r="F87" s="16">
        <v>0</v>
      </c>
      <c r="G87" s="17">
        <f t="shared" si="90"/>
        <v>0</v>
      </c>
      <c r="H87" s="16">
        <v>0</v>
      </c>
      <c r="I87" s="16">
        <v>0</v>
      </c>
      <c r="J87" s="17">
        <f t="shared" si="91"/>
        <v>0</v>
      </c>
      <c r="K87" s="16">
        <v>0</v>
      </c>
      <c r="L87" s="16">
        <v>0</v>
      </c>
      <c r="M87" s="17">
        <f t="shared" si="92"/>
        <v>0</v>
      </c>
      <c r="N87" s="16">
        <v>0</v>
      </c>
      <c r="O87" s="16">
        <v>0</v>
      </c>
      <c r="P87" s="17">
        <f t="shared" si="93"/>
        <v>0</v>
      </c>
      <c r="Q87" s="16">
        <v>0</v>
      </c>
      <c r="R87" s="16">
        <v>0</v>
      </c>
      <c r="S87" s="22">
        <f t="shared" si="94"/>
        <v>0</v>
      </c>
      <c r="T87" s="30" t="s">
        <v>38</v>
      </c>
      <c r="U87" s="16">
        <v>7.9155672823219003E-3</v>
      </c>
      <c r="V87" s="16">
        <v>0</v>
      </c>
      <c r="W87" s="17">
        <f t="shared" si="95"/>
        <v>7.9155672823219003E-3</v>
      </c>
      <c r="X87" s="16">
        <v>0</v>
      </c>
      <c r="Y87" s="16">
        <v>0</v>
      </c>
      <c r="Z87" s="17">
        <f t="shared" si="96"/>
        <v>0</v>
      </c>
      <c r="AA87" s="16">
        <v>0</v>
      </c>
      <c r="AB87" s="16">
        <v>0</v>
      </c>
      <c r="AC87" s="17">
        <f t="shared" si="97"/>
        <v>0</v>
      </c>
      <c r="AD87" s="16">
        <v>0</v>
      </c>
      <c r="AE87" s="16">
        <v>0</v>
      </c>
      <c r="AF87" s="17">
        <f t="shared" si="98"/>
        <v>0</v>
      </c>
      <c r="AG87" s="16">
        <v>0</v>
      </c>
      <c r="AH87" s="16">
        <v>0</v>
      </c>
      <c r="AI87" s="17">
        <f t="shared" si="142"/>
        <v>0</v>
      </c>
      <c r="AJ87" s="16">
        <v>0</v>
      </c>
      <c r="AK87" s="16">
        <v>0</v>
      </c>
      <c r="AL87" s="22">
        <f t="shared" si="99"/>
        <v>0</v>
      </c>
      <c r="AM87" s="30" t="s">
        <v>38</v>
      </c>
      <c r="AN87" s="16">
        <v>0</v>
      </c>
      <c r="AO87" s="16">
        <v>0</v>
      </c>
      <c r="AP87" s="17">
        <f t="shared" si="100"/>
        <v>0</v>
      </c>
      <c r="AQ87" s="16">
        <v>0</v>
      </c>
      <c r="AR87" s="16">
        <v>0</v>
      </c>
      <c r="AS87" s="17">
        <f t="shared" si="101"/>
        <v>0</v>
      </c>
      <c r="AT87" s="16">
        <v>0</v>
      </c>
      <c r="AU87" s="16">
        <v>0</v>
      </c>
      <c r="AV87" s="17">
        <f t="shared" si="102"/>
        <v>0</v>
      </c>
      <c r="AW87" s="16">
        <v>0</v>
      </c>
      <c r="AX87" s="16">
        <v>0</v>
      </c>
      <c r="AY87" s="17">
        <f t="shared" si="103"/>
        <v>0</v>
      </c>
      <c r="AZ87" s="16">
        <v>0</v>
      </c>
      <c r="BA87" s="16">
        <v>0</v>
      </c>
      <c r="BB87" s="17">
        <f t="shared" si="104"/>
        <v>0</v>
      </c>
      <c r="BC87" s="16">
        <v>0</v>
      </c>
      <c r="BD87" s="16">
        <v>0</v>
      </c>
      <c r="BE87" s="22">
        <f t="shared" si="105"/>
        <v>0</v>
      </c>
      <c r="BF87" s="30" t="s">
        <v>38</v>
      </c>
      <c r="BG87" s="16">
        <v>0</v>
      </c>
      <c r="BH87" s="16">
        <v>0</v>
      </c>
      <c r="BI87" s="17">
        <f t="shared" si="106"/>
        <v>0</v>
      </c>
      <c r="BJ87" s="16">
        <v>0</v>
      </c>
      <c r="BK87" s="16">
        <v>0</v>
      </c>
      <c r="BL87" s="17">
        <f t="shared" si="107"/>
        <v>0</v>
      </c>
      <c r="BM87" s="16">
        <v>0</v>
      </c>
      <c r="BN87" s="16">
        <v>0</v>
      </c>
      <c r="BO87" s="17">
        <f t="shared" si="108"/>
        <v>0</v>
      </c>
      <c r="BP87" s="16">
        <v>0</v>
      </c>
      <c r="BQ87" s="16">
        <v>0</v>
      </c>
      <c r="BR87" s="17">
        <f t="shared" si="109"/>
        <v>0</v>
      </c>
      <c r="BS87" s="16">
        <v>0</v>
      </c>
      <c r="BT87" s="16">
        <v>0</v>
      </c>
      <c r="BU87" s="17">
        <f t="shared" si="110"/>
        <v>0</v>
      </c>
      <c r="BV87" s="16">
        <v>0</v>
      </c>
      <c r="BW87" s="16">
        <v>0</v>
      </c>
      <c r="BX87" s="22">
        <f t="shared" si="111"/>
        <v>0</v>
      </c>
      <c r="BY87" s="30" t="s">
        <v>38</v>
      </c>
      <c r="BZ87" s="16">
        <v>0</v>
      </c>
      <c r="CA87" s="16">
        <v>0</v>
      </c>
      <c r="CB87" s="17">
        <f t="shared" si="112"/>
        <v>0</v>
      </c>
      <c r="CC87" s="16">
        <v>2.881844380403458E-3</v>
      </c>
      <c r="CD87" s="16">
        <v>0</v>
      </c>
      <c r="CE87" s="17">
        <f t="shared" si="113"/>
        <v>2.881844380403458E-3</v>
      </c>
      <c r="CF87" s="16">
        <v>0</v>
      </c>
      <c r="CG87" s="16">
        <v>0</v>
      </c>
      <c r="CH87" s="17">
        <f t="shared" si="114"/>
        <v>0</v>
      </c>
      <c r="CI87" s="16">
        <v>0</v>
      </c>
      <c r="CJ87" s="16">
        <v>0</v>
      </c>
      <c r="CK87" s="17">
        <f t="shared" si="115"/>
        <v>0</v>
      </c>
      <c r="CL87" s="16">
        <v>0</v>
      </c>
      <c r="CM87" s="16">
        <v>0</v>
      </c>
      <c r="CN87" s="17">
        <f t="shared" si="116"/>
        <v>0</v>
      </c>
      <c r="CO87" s="16">
        <v>0</v>
      </c>
      <c r="CP87" s="16">
        <v>0</v>
      </c>
      <c r="CQ87" s="22">
        <f t="shared" si="117"/>
        <v>0</v>
      </c>
      <c r="CR87" s="30" t="s">
        <v>38</v>
      </c>
      <c r="CS87" s="16">
        <v>0</v>
      </c>
      <c r="CT87" s="16">
        <v>0</v>
      </c>
      <c r="CU87" s="17">
        <f t="shared" si="118"/>
        <v>0</v>
      </c>
      <c r="CV87" s="16">
        <v>0</v>
      </c>
      <c r="CW87" s="16">
        <v>0</v>
      </c>
      <c r="CX87" s="17">
        <f t="shared" si="119"/>
        <v>0</v>
      </c>
      <c r="CY87" s="16">
        <v>0</v>
      </c>
      <c r="CZ87" s="16">
        <v>0</v>
      </c>
      <c r="DA87" s="17">
        <f t="shared" si="141"/>
        <v>0</v>
      </c>
      <c r="DB87" s="16">
        <v>0</v>
      </c>
      <c r="DC87" s="16">
        <v>0</v>
      </c>
      <c r="DD87" s="17">
        <f t="shared" si="121"/>
        <v>0</v>
      </c>
      <c r="DE87" s="16">
        <v>0</v>
      </c>
      <c r="DF87" s="16">
        <v>0</v>
      </c>
      <c r="DG87" s="17">
        <f t="shared" si="122"/>
        <v>0</v>
      </c>
      <c r="DH87" s="16">
        <v>0</v>
      </c>
      <c r="DI87" s="16">
        <v>0</v>
      </c>
      <c r="DJ87" s="22">
        <f t="shared" si="123"/>
        <v>0</v>
      </c>
      <c r="DK87" s="30" t="s">
        <v>38</v>
      </c>
      <c r="DL87" s="16">
        <v>0</v>
      </c>
      <c r="DM87" s="16">
        <v>0</v>
      </c>
      <c r="DN87" s="17">
        <f t="shared" si="124"/>
        <v>0</v>
      </c>
      <c r="DO87" s="16">
        <v>0</v>
      </c>
      <c r="DP87" s="16">
        <v>0</v>
      </c>
      <c r="DQ87" s="17">
        <f t="shared" si="125"/>
        <v>0</v>
      </c>
      <c r="DR87" s="16">
        <v>0</v>
      </c>
      <c r="DS87" s="16">
        <v>0</v>
      </c>
      <c r="DT87" s="17">
        <f t="shared" si="126"/>
        <v>0</v>
      </c>
      <c r="DU87" s="16">
        <v>0</v>
      </c>
      <c r="DV87" s="16">
        <v>0</v>
      </c>
      <c r="DW87" s="17">
        <f t="shared" si="127"/>
        <v>0</v>
      </c>
      <c r="DX87" s="16">
        <v>0</v>
      </c>
      <c r="DY87" s="16">
        <v>0</v>
      </c>
      <c r="DZ87" s="17">
        <f t="shared" si="128"/>
        <v>0</v>
      </c>
      <c r="EA87" s="16">
        <v>0</v>
      </c>
      <c r="EB87" s="16">
        <v>0</v>
      </c>
      <c r="EC87" s="22">
        <f t="shared" si="129"/>
        <v>0</v>
      </c>
      <c r="ED87" s="30" t="s">
        <v>38</v>
      </c>
      <c r="EE87" s="16">
        <v>0</v>
      </c>
      <c r="EF87" s="16">
        <v>0</v>
      </c>
      <c r="EG87" s="17">
        <f t="shared" si="130"/>
        <v>0</v>
      </c>
      <c r="EH87" s="16">
        <v>0</v>
      </c>
      <c r="EI87" s="16">
        <v>0</v>
      </c>
      <c r="EJ87" s="17">
        <f t="shared" si="131"/>
        <v>0</v>
      </c>
      <c r="EK87" s="16">
        <v>0</v>
      </c>
      <c r="EL87" s="16">
        <v>0</v>
      </c>
      <c r="EM87" s="17">
        <f t="shared" si="132"/>
        <v>0</v>
      </c>
      <c r="EN87" s="16">
        <v>0</v>
      </c>
      <c r="EO87" s="16">
        <v>0</v>
      </c>
      <c r="EP87" s="17">
        <f t="shared" si="133"/>
        <v>0</v>
      </c>
      <c r="EQ87" s="16">
        <v>0</v>
      </c>
      <c r="ER87" s="16">
        <v>0</v>
      </c>
      <c r="ES87" s="17">
        <f t="shared" si="134"/>
        <v>0</v>
      </c>
      <c r="ET87" s="16">
        <v>0</v>
      </c>
      <c r="EU87" s="16">
        <v>0</v>
      </c>
      <c r="EV87" s="22">
        <f t="shared" si="135"/>
        <v>0</v>
      </c>
      <c r="EW87" s="30" t="s">
        <v>38</v>
      </c>
      <c r="EX87" s="16">
        <v>0</v>
      </c>
      <c r="EY87" s="16">
        <v>0</v>
      </c>
      <c r="EZ87" s="17">
        <f t="shared" si="136"/>
        <v>0</v>
      </c>
      <c r="FA87" s="16">
        <v>0</v>
      </c>
      <c r="FB87" s="16">
        <v>0</v>
      </c>
      <c r="FC87" s="17">
        <f t="shared" si="137"/>
        <v>0</v>
      </c>
      <c r="FD87" s="16">
        <v>0</v>
      </c>
      <c r="FE87" s="16">
        <v>0</v>
      </c>
      <c r="FF87" s="17">
        <f t="shared" si="138"/>
        <v>0</v>
      </c>
      <c r="FG87" s="16">
        <v>0</v>
      </c>
      <c r="FH87" s="16">
        <v>0</v>
      </c>
      <c r="FI87" s="17">
        <f t="shared" si="139"/>
        <v>0</v>
      </c>
      <c r="FJ87" s="16">
        <v>0</v>
      </c>
      <c r="FK87" s="16">
        <v>0</v>
      </c>
      <c r="FL87" s="17">
        <f t="shared" si="140"/>
        <v>0</v>
      </c>
    </row>
    <row r="88" spans="1:168" ht="12" customHeight="1" x14ac:dyDescent="0.2">
      <c r="A88" s="30" t="s">
        <v>155</v>
      </c>
      <c r="B88" s="16">
        <v>0</v>
      </c>
      <c r="C88" s="16">
        <v>0</v>
      </c>
      <c r="D88" s="17">
        <f t="shared" si="89"/>
        <v>0</v>
      </c>
      <c r="E88" s="16">
        <v>0</v>
      </c>
      <c r="F88" s="16">
        <v>0</v>
      </c>
      <c r="G88" s="17">
        <f t="shared" si="90"/>
        <v>0</v>
      </c>
      <c r="H88" s="16">
        <v>0</v>
      </c>
      <c r="I88" s="16">
        <v>0</v>
      </c>
      <c r="J88" s="17">
        <f t="shared" si="91"/>
        <v>0</v>
      </c>
      <c r="K88" s="16">
        <v>0</v>
      </c>
      <c r="L88" s="16">
        <v>0</v>
      </c>
      <c r="M88" s="17">
        <f t="shared" si="92"/>
        <v>0</v>
      </c>
      <c r="N88" s="16">
        <v>0</v>
      </c>
      <c r="O88" s="16">
        <v>0</v>
      </c>
      <c r="P88" s="17">
        <f t="shared" si="93"/>
        <v>0</v>
      </c>
      <c r="Q88" s="16">
        <v>0</v>
      </c>
      <c r="R88" s="16">
        <v>0</v>
      </c>
      <c r="S88" s="22">
        <f t="shared" si="94"/>
        <v>0</v>
      </c>
      <c r="T88" s="30" t="s">
        <v>155</v>
      </c>
      <c r="U88" s="16">
        <v>0</v>
      </c>
      <c r="V88" s="16">
        <v>0</v>
      </c>
      <c r="W88" s="17">
        <f t="shared" si="95"/>
        <v>0</v>
      </c>
      <c r="X88" s="16">
        <v>0</v>
      </c>
      <c r="Y88" s="16">
        <v>0</v>
      </c>
      <c r="Z88" s="17">
        <f t="shared" si="96"/>
        <v>0</v>
      </c>
      <c r="AA88" s="16">
        <v>0</v>
      </c>
      <c r="AB88" s="16">
        <v>0</v>
      </c>
      <c r="AC88" s="17">
        <f t="shared" si="97"/>
        <v>0</v>
      </c>
      <c r="AD88" s="16">
        <v>0</v>
      </c>
      <c r="AE88" s="16">
        <v>0</v>
      </c>
      <c r="AF88" s="17">
        <f t="shared" si="98"/>
        <v>0</v>
      </c>
      <c r="AG88" s="16">
        <v>0</v>
      </c>
      <c r="AH88" s="16">
        <v>0</v>
      </c>
      <c r="AI88" s="17">
        <f t="shared" si="142"/>
        <v>0</v>
      </c>
      <c r="AJ88" s="16">
        <v>0</v>
      </c>
      <c r="AK88" s="16">
        <v>0</v>
      </c>
      <c r="AL88" s="22">
        <f t="shared" si="99"/>
        <v>0</v>
      </c>
      <c r="AM88" s="30" t="s">
        <v>155</v>
      </c>
      <c r="AN88" s="16">
        <v>0</v>
      </c>
      <c r="AO88" s="16">
        <v>0</v>
      </c>
      <c r="AP88" s="17">
        <f t="shared" si="100"/>
        <v>0</v>
      </c>
      <c r="AQ88" s="16">
        <v>0</v>
      </c>
      <c r="AR88" s="16">
        <v>0</v>
      </c>
      <c r="AS88" s="17">
        <f t="shared" si="101"/>
        <v>0</v>
      </c>
      <c r="AT88" s="16">
        <v>0</v>
      </c>
      <c r="AU88" s="16">
        <v>0</v>
      </c>
      <c r="AV88" s="17">
        <f t="shared" si="102"/>
        <v>0</v>
      </c>
      <c r="AW88" s="16">
        <v>0</v>
      </c>
      <c r="AX88" s="16">
        <v>0</v>
      </c>
      <c r="AY88" s="17">
        <f t="shared" si="103"/>
        <v>0</v>
      </c>
      <c r="AZ88" s="16">
        <v>0</v>
      </c>
      <c r="BA88" s="16">
        <v>0</v>
      </c>
      <c r="BB88" s="17">
        <f t="shared" si="104"/>
        <v>0</v>
      </c>
      <c r="BC88" s="16">
        <v>0</v>
      </c>
      <c r="BD88" s="16">
        <v>0</v>
      </c>
      <c r="BE88" s="22">
        <f t="shared" si="105"/>
        <v>0</v>
      </c>
      <c r="BF88" s="30" t="s">
        <v>155</v>
      </c>
      <c r="BG88" s="16">
        <v>0</v>
      </c>
      <c r="BH88" s="16">
        <v>0</v>
      </c>
      <c r="BI88" s="17">
        <f t="shared" si="106"/>
        <v>0</v>
      </c>
      <c r="BJ88" s="16">
        <v>0</v>
      </c>
      <c r="BK88" s="16">
        <v>0</v>
      </c>
      <c r="BL88" s="17">
        <f t="shared" si="107"/>
        <v>0</v>
      </c>
      <c r="BM88" s="16">
        <v>0</v>
      </c>
      <c r="BN88" s="16">
        <v>0</v>
      </c>
      <c r="BO88" s="17">
        <f t="shared" si="108"/>
        <v>0</v>
      </c>
      <c r="BP88" s="16">
        <v>0</v>
      </c>
      <c r="BQ88" s="16">
        <v>0</v>
      </c>
      <c r="BR88" s="17">
        <f t="shared" si="109"/>
        <v>0</v>
      </c>
      <c r="BS88" s="16">
        <v>0</v>
      </c>
      <c r="BT88" s="16">
        <v>0</v>
      </c>
      <c r="BU88" s="17">
        <f t="shared" si="110"/>
        <v>0</v>
      </c>
      <c r="BV88" s="16">
        <v>0</v>
      </c>
      <c r="BW88" s="16">
        <v>0</v>
      </c>
      <c r="BX88" s="22">
        <f t="shared" si="111"/>
        <v>0</v>
      </c>
      <c r="BY88" s="30" t="s">
        <v>155</v>
      </c>
      <c r="BZ88" s="16">
        <v>0</v>
      </c>
      <c r="CA88" s="16">
        <v>0</v>
      </c>
      <c r="CB88" s="17">
        <f t="shared" si="112"/>
        <v>0</v>
      </c>
      <c r="CC88" s="16">
        <v>0</v>
      </c>
      <c r="CD88" s="16">
        <v>0</v>
      </c>
      <c r="CE88" s="17">
        <f t="shared" si="113"/>
        <v>0</v>
      </c>
      <c r="CF88" s="16">
        <v>0</v>
      </c>
      <c r="CG88" s="16">
        <v>0</v>
      </c>
      <c r="CH88" s="17">
        <f t="shared" si="114"/>
        <v>0</v>
      </c>
      <c r="CI88" s="16">
        <v>1.3559322033898305E-2</v>
      </c>
      <c r="CJ88" s="16">
        <v>0</v>
      </c>
      <c r="CK88" s="17">
        <f t="shared" si="115"/>
        <v>1.3559322033898305E-2</v>
      </c>
      <c r="CL88" s="16">
        <v>0</v>
      </c>
      <c r="CM88" s="16">
        <v>0</v>
      </c>
      <c r="CN88" s="17">
        <f t="shared" si="116"/>
        <v>0</v>
      </c>
      <c r="CO88" s="16">
        <v>0</v>
      </c>
      <c r="CP88" s="16">
        <v>0</v>
      </c>
      <c r="CQ88" s="22">
        <f t="shared" si="117"/>
        <v>0</v>
      </c>
      <c r="CR88" s="30" t="s">
        <v>155</v>
      </c>
      <c r="CS88" s="16">
        <v>3.134796238244514E-3</v>
      </c>
      <c r="CT88" s="16">
        <v>0</v>
      </c>
      <c r="CU88" s="17">
        <f t="shared" si="118"/>
        <v>3.134796238244514E-3</v>
      </c>
      <c r="CV88" s="16">
        <v>0</v>
      </c>
      <c r="CW88" s="16">
        <v>0</v>
      </c>
      <c r="CX88" s="17">
        <f t="shared" si="119"/>
        <v>0</v>
      </c>
      <c r="CY88" s="16">
        <v>0</v>
      </c>
      <c r="CZ88" s="16">
        <v>0</v>
      </c>
      <c r="DA88" s="17">
        <f t="shared" si="141"/>
        <v>0</v>
      </c>
      <c r="DB88" s="16">
        <v>0</v>
      </c>
      <c r="DC88" s="16">
        <v>0</v>
      </c>
      <c r="DD88" s="17">
        <f t="shared" si="121"/>
        <v>0</v>
      </c>
      <c r="DE88" s="16">
        <v>5.1679586563307496E-3</v>
      </c>
      <c r="DF88" s="16">
        <v>0</v>
      </c>
      <c r="DG88" s="17">
        <f t="shared" si="122"/>
        <v>5.1679586563307496E-3</v>
      </c>
      <c r="DH88" s="16">
        <v>0</v>
      </c>
      <c r="DI88" s="16">
        <v>0</v>
      </c>
      <c r="DJ88" s="22">
        <f t="shared" si="123"/>
        <v>0</v>
      </c>
      <c r="DK88" s="30" t="s">
        <v>155</v>
      </c>
      <c r="DL88" s="16">
        <v>0</v>
      </c>
      <c r="DM88" s="16">
        <v>0</v>
      </c>
      <c r="DN88" s="17">
        <f t="shared" si="124"/>
        <v>0</v>
      </c>
      <c r="DO88" s="16">
        <v>0</v>
      </c>
      <c r="DP88" s="16">
        <v>0</v>
      </c>
      <c r="DQ88" s="17">
        <f t="shared" si="125"/>
        <v>0</v>
      </c>
      <c r="DR88" s="16">
        <v>0</v>
      </c>
      <c r="DS88" s="16">
        <v>0</v>
      </c>
      <c r="DT88" s="17">
        <f t="shared" si="126"/>
        <v>0</v>
      </c>
      <c r="DU88" s="16">
        <v>0</v>
      </c>
      <c r="DV88" s="16">
        <v>0</v>
      </c>
      <c r="DW88" s="17">
        <f t="shared" si="127"/>
        <v>0</v>
      </c>
      <c r="DX88" s="16">
        <v>0</v>
      </c>
      <c r="DY88" s="16">
        <v>0</v>
      </c>
      <c r="DZ88" s="17">
        <f t="shared" si="128"/>
        <v>0</v>
      </c>
      <c r="EA88" s="16">
        <v>0</v>
      </c>
      <c r="EB88" s="16">
        <v>0</v>
      </c>
      <c r="EC88" s="22">
        <f t="shared" si="129"/>
        <v>0</v>
      </c>
      <c r="ED88" s="30" t="s">
        <v>155</v>
      </c>
      <c r="EE88" s="16">
        <v>0</v>
      </c>
      <c r="EF88" s="16">
        <v>0</v>
      </c>
      <c r="EG88" s="17">
        <f t="shared" si="130"/>
        <v>0</v>
      </c>
      <c r="EH88" s="16">
        <v>6.0975609756097563E-3</v>
      </c>
      <c r="EI88" s="16">
        <v>0</v>
      </c>
      <c r="EJ88" s="17">
        <f t="shared" si="131"/>
        <v>6.0975609756097563E-3</v>
      </c>
      <c r="EK88" s="16">
        <v>8.5714285714285719E-3</v>
      </c>
      <c r="EL88" s="16">
        <v>0</v>
      </c>
      <c r="EM88" s="17">
        <f t="shared" si="132"/>
        <v>8.5714285714285719E-3</v>
      </c>
      <c r="EN88" s="16">
        <v>0</v>
      </c>
      <c r="EO88" s="16">
        <v>0</v>
      </c>
      <c r="EP88" s="17">
        <f t="shared" si="133"/>
        <v>0</v>
      </c>
      <c r="EQ88" s="16">
        <v>0</v>
      </c>
      <c r="ER88" s="16">
        <v>0</v>
      </c>
      <c r="ES88" s="17">
        <f t="shared" si="134"/>
        <v>0</v>
      </c>
      <c r="ET88" s="16">
        <v>0</v>
      </c>
      <c r="EU88" s="16">
        <v>0</v>
      </c>
      <c r="EV88" s="22">
        <f t="shared" si="135"/>
        <v>0</v>
      </c>
      <c r="EW88" s="30" t="s">
        <v>155</v>
      </c>
      <c r="EX88" s="16">
        <v>0</v>
      </c>
      <c r="EY88" s="16">
        <v>0</v>
      </c>
      <c r="EZ88" s="17">
        <f t="shared" si="136"/>
        <v>0</v>
      </c>
      <c r="FA88" s="16">
        <v>0</v>
      </c>
      <c r="FB88" s="16">
        <v>0</v>
      </c>
      <c r="FC88" s="17">
        <f t="shared" si="137"/>
        <v>0</v>
      </c>
      <c r="FD88" s="16">
        <v>0</v>
      </c>
      <c r="FE88" s="16">
        <v>0</v>
      </c>
      <c r="FF88" s="17">
        <f t="shared" si="138"/>
        <v>0</v>
      </c>
      <c r="FG88" s="16">
        <v>0.01</v>
      </c>
      <c r="FH88" s="16">
        <v>0</v>
      </c>
      <c r="FI88" s="17">
        <f t="shared" si="139"/>
        <v>0.01</v>
      </c>
      <c r="FJ88" s="16">
        <v>0</v>
      </c>
      <c r="FK88" s="16">
        <v>0</v>
      </c>
      <c r="FL88" s="17">
        <f t="shared" si="140"/>
        <v>0</v>
      </c>
    </row>
    <row r="89" spans="1:168" ht="12" customHeight="1" x14ac:dyDescent="0.2">
      <c r="A89" s="30" t="s">
        <v>39</v>
      </c>
      <c r="B89" s="16">
        <v>9.0361445783132526E-3</v>
      </c>
      <c r="C89" s="16">
        <v>0</v>
      </c>
      <c r="D89" s="17">
        <f t="shared" si="89"/>
        <v>9.0361445783132526E-3</v>
      </c>
      <c r="E89" s="16">
        <v>0</v>
      </c>
      <c r="F89" s="16">
        <v>0</v>
      </c>
      <c r="G89" s="17">
        <f t="shared" si="90"/>
        <v>0</v>
      </c>
      <c r="H89" s="16">
        <v>0</v>
      </c>
      <c r="I89" s="16">
        <v>0</v>
      </c>
      <c r="J89" s="17">
        <f t="shared" si="91"/>
        <v>0</v>
      </c>
      <c r="K89" s="16">
        <v>0.04</v>
      </c>
      <c r="L89" s="16">
        <v>0</v>
      </c>
      <c r="M89" s="17">
        <f t="shared" si="92"/>
        <v>0.04</v>
      </c>
      <c r="N89" s="16">
        <v>1.0362694300518135E-2</v>
      </c>
      <c r="O89" s="16">
        <v>0</v>
      </c>
      <c r="P89" s="17">
        <f t="shared" si="93"/>
        <v>1.0362694300518135E-2</v>
      </c>
      <c r="Q89" s="16">
        <v>0</v>
      </c>
      <c r="R89" s="16">
        <v>0</v>
      </c>
      <c r="S89" s="22">
        <f t="shared" si="94"/>
        <v>0</v>
      </c>
      <c r="T89" s="30" t="s">
        <v>39</v>
      </c>
      <c r="U89" s="16">
        <v>1.0554089709762533E-2</v>
      </c>
      <c r="V89" s="16">
        <v>2.6385224274406332E-3</v>
      </c>
      <c r="W89" s="17">
        <f t="shared" si="95"/>
        <v>1.3192612137203165E-2</v>
      </c>
      <c r="X89" s="16">
        <v>3.4602076124567475E-3</v>
      </c>
      <c r="Y89" s="16">
        <v>0</v>
      </c>
      <c r="Z89" s="17">
        <f t="shared" si="96"/>
        <v>3.4602076124567475E-3</v>
      </c>
      <c r="AA89" s="16">
        <v>0</v>
      </c>
      <c r="AB89" s="16">
        <v>0</v>
      </c>
      <c r="AC89" s="17">
        <f t="shared" si="97"/>
        <v>0</v>
      </c>
      <c r="AD89" s="16">
        <v>2.881844380403458E-3</v>
      </c>
      <c r="AE89" s="16">
        <v>0</v>
      </c>
      <c r="AF89" s="17">
        <f t="shared" si="98"/>
        <v>2.881844380403458E-3</v>
      </c>
      <c r="AG89" s="16">
        <v>0</v>
      </c>
      <c r="AH89" s="16">
        <v>0</v>
      </c>
      <c r="AI89" s="17">
        <f t="shared" si="142"/>
        <v>0</v>
      </c>
      <c r="AJ89" s="16">
        <v>1.1834319526627219E-2</v>
      </c>
      <c r="AK89" s="16">
        <v>0</v>
      </c>
      <c r="AL89" s="22">
        <f t="shared" si="99"/>
        <v>1.1834319526627219E-2</v>
      </c>
      <c r="AM89" s="30" t="s">
        <v>39</v>
      </c>
      <c r="AN89" s="16">
        <v>0.01</v>
      </c>
      <c r="AO89" s="16">
        <v>0</v>
      </c>
      <c r="AP89" s="17">
        <f t="shared" si="100"/>
        <v>0.01</v>
      </c>
      <c r="AQ89" s="16">
        <v>3.3222591362126247E-3</v>
      </c>
      <c r="AR89" s="16">
        <v>0</v>
      </c>
      <c r="AS89" s="17">
        <f t="shared" si="101"/>
        <v>3.3222591362126247E-3</v>
      </c>
      <c r="AT89" s="16">
        <v>2.0101010101010099E-2</v>
      </c>
      <c r="AU89" s="16">
        <v>0</v>
      </c>
      <c r="AV89" s="17">
        <f t="shared" si="102"/>
        <v>2.0101010101010099E-2</v>
      </c>
      <c r="AW89" s="16">
        <v>1.2903225806451613E-2</v>
      </c>
      <c r="AX89" s="16">
        <v>0</v>
      </c>
      <c r="AY89" s="17">
        <f t="shared" si="103"/>
        <v>1.2903225806451613E-2</v>
      </c>
      <c r="AZ89" s="16">
        <v>4.3103448275862068E-3</v>
      </c>
      <c r="BA89" s="16">
        <v>0</v>
      </c>
      <c r="BB89" s="17">
        <f t="shared" si="104"/>
        <v>4.3103448275862068E-3</v>
      </c>
      <c r="BC89" s="16">
        <v>0</v>
      </c>
      <c r="BD89" s="16">
        <v>0</v>
      </c>
      <c r="BE89" s="22">
        <f t="shared" si="105"/>
        <v>0</v>
      </c>
      <c r="BF89" s="30" t="s">
        <v>39</v>
      </c>
      <c r="BG89" s="16">
        <v>1.1111111111111112E-2</v>
      </c>
      <c r="BH89" s="16">
        <v>0</v>
      </c>
      <c r="BI89" s="17">
        <f t="shared" si="106"/>
        <v>1.1111111111111112E-2</v>
      </c>
      <c r="BJ89" s="16">
        <v>0</v>
      </c>
      <c r="BK89" s="16">
        <v>0</v>
      </c>
      <c r="BL89" s="17">
        <f t="shared" si="107"/>
        <v>0</v>
      </c>
      <c r="BM89" s="16">
        <v>1.7543859649122806E-2</v>
      </c>
      <c r="BN89" s="16">
        <v>0</v>
      </c>
      <c r="BO89" s="17">
        <f t="shared" si="108"/>
        <v>1.7543859649122806E-2</v>
      </c>
      <c r="BP89" s="16">
        <v>3.4482758620689655E-2</v>
      </c>
      <c r="BQ89" s="16">
        <v>0</v>
      </c>
      <c r="BR89" s="17">
        <f t="shared" si="109"/>
        <v>3.4482758620689655E-2</v>
      </c>
      <c r="BS89" s="16">
        <v>2.8753993610223641E-2</v>
      </c>
      <c r="BT89" s="16">
        <v>0</v>
      </c>
      <c r="BU89" s="17">
        <f t="shared" si="110"/>
        <v>2.8753993610223641E-2</v>
      </c>
      <c r="BV89" s="16">
        <v>9.3457943925233638E-3</v>
      </c>
      <c r="BW89" s="16">
        <v>0</v>
      </c>
      <c r="BX89" s="22">
        <f t="shared" si="111"/>
        <v>9.3457943925233638E-3</v>
      </c>
      <c r="BY89" s="30" t="s">
        <v>39</v>
      </c>
      <c r="BZ89" s="16">
        <v>2.9940119760479044E-3</v>
      </c>
      <c r="CA89" s="16">
        <v>0</v>
      </c>
      <c r="CB89" s="17">
        <f t="shared" si="112"/>
        <v>2.9940119760479044E-3</v>
      </c>
      <c r="CC89" s="16">
        <v>0</v>
      </c>
      <c r="CD89" s="16">
        <v>0</v>
      </c>
      <c r="CE89" s="17">
        <f t="shared" si="113"/>
        <v>0</v>
      </c>
      <c r="CF89" s="16">
        <v>0</v>
      </c>
      <c r="CG89" s="16">
        <v>0</v>
      </c>
      <c r="CH89" s="17">
        <f t="shared" si="114"/>
        <v>0</v>
      </c>
      <c r="CI89" s="16">
        <v>3.3898305084745762E-3</v>
      </c>
      <c r="CJ89" s="16">
        <v>0</v>
      </c>
      <c r="CK89" s="17">
        <f t="shared" si="115"/>
        <v>3.3898305084745762E-3</v>
      </c>
      <c r="CL89" s="16">
        <v>0</v>
      </c>
      <c r="CM89" s="16">
        <v>0</v>
      </c>
      <c r="CN89" s="17">
        <f t="shared" si="116"/>
        <v>0</v>
      </c>
      <c r="CO89" s="16">
        <v>1.4792899408284023E-3</v>
      </c>
      <c r="CP89" s="16">
        <v>0</v>
      </c>
      <c r="CQ89" s="22">
        <f t="shared" si="117"/>
        <v>1.4792899408284023E-3</v>
      </c>
      <c r="CR89" s="30" t="s">
        <v>39</v>
      </c>
      <c r="CS89" s="16">
        <v>6.269592476489028E-3</v>
      </c>
      <c r="CT89" s="16">
        <v>0</v>
      </c>
      <c r="CU89" s="17">
        <f t="shared" si="118"/>
        <v>6.269592476489028E-3</v>
      </c>
      <c r="CV89" s="16">
        <v>7.4418604651163003E-3</v>
      </c>
      <c r="CW89" s="16">
        <v>0</v>
      </c>
      <c r="CX89" s="17">
        <f t="shared" si="119"/>
        <v>7.4418604651163003E-3</v>
      </c>
      <c r="CY89" s="16">
        <v>1.7699115044247787E-2</v>
      </c>
      <c r="CZ89" s="16">
        <v>0</v>
      </c>
      <c r="DA89" s="17">
        <f t="shared" si="141"/>
        <v>1.7699115044247787E-2</v>
      </c>
      <c r="DB89" s="16">
        <v>1.1235955056179775E-2</v>
      </c>
      <c r="DC89" s="16">
        <v>0</v>
      </c>
      <c r="DD89" s="17">
        <f t="shared" si="121"/>
        <v>1.1235955056179775E-2</v>
      </c>
      <c r="DE89" s="16">
        <v>1.0335917312661499E-2</v>
      </c>
      <c r="DF89" s="16">
        <v>0</v>
      </c>
      <c r="DG89" s="17">
        <f t="shared" si="122"/>
        <v>1.0335917312661499E-2</v>
      </c>
      <c r="DH89" s="16">
        <v>6.1538461538461538E-3</v>
      </c>
      <c r="DI89" s="16">
        <v>0</v>
      </c>
      <c r="DJ89" s="22">
        <f t="shared" si="123"/>
        <v>6.1538461538461538E-3</v>
      </c>
      <c r="DK89" s="30" t="s">
        <v>39</v>
      </c>
      <c r="DL89" s="16">
        <v>1.2376237623762377E-2</v>
      </c>
      <c r="DM89" s="16">
        <v>0</v>
      </c>
      <c r="DN89" s="17">
        <f t="shared" si="124"/>
        <v>1.2376237623762377E-2</v>
      </c>
      <c r="DO89" s="16">
        <v>9.2307692307692316E-3</v>
      </c>
      <c r="DP89" s="16">
        <v>0</v>
      </c>
      <c r="DQ89" s="17">
        <f t="shared" si="125"/>
        <v>9.2307692307692316E-3</v>
      </c>
      <c r="DR89" s="16">
        <v>1.1450381679389313E-2</v>
      </c>
      <c r="DS89" s="16">
        <v>0</v>
      </c>
      <c r="DT89" s="17">
        <f t="shared" si="126"/>
        <v>1.1450381679389313E-2</v>
      </c>
      <c r="DU89" s="16">
        <v>1.0526315789473684E-2</v>
      </c>
      <c r="DV89" s="16">
        <v>0</v>
      </c>
      <c r="DW89" s="17">
        <f t="shared" si="127"/>
        <v>1.0526315789473684E-2</v>
      </c>
      <c r="DX89" s="16">
        <v>7.1556350626118068E-3</v>
      </c>
      <c r="DY89" s="16">
        <v>7.1556350626118068E-3</v>
      </c>
      <c r="DZ89" s="17">
        <f t="shared" si="128"/>
        <v>1.4311270125223614E-2</v>
      </c>
      <c r="EA89" s="16">
        <v>9.7799511002444987E-3</v>
      </c>
      <c r="EB89" s="16">
        <v>0</v>
      </c>
      <c r="EC89" s="22">
        <f t="shared" si="129"/>
        <v>9.7799511002444987E-3</v>
      </c>
      <c r="ED89" s="30" t="s">
        <v>39</v>
      </c>
      <c r="EE89" s="16">
        <v>1.5151515151515152E-2</v>
      </c>
      <c r="EF89" s="16">
        <v>0</v>
      </c>
      <c r="EG89" s="17">
        <f t="shared" si="130"/>
        <v>1.5151515151515152E-2</v>
      </c>
      <c r="EH89" s="16">
        <v>1.524390243902439E-2</v>
      </c>
      <c r="EI89" s="16">
        <v>0</v>
      </c>
      <c r="EJ89" s="17">
        <f t="shared" si="131"/>
        <v>1.524390243902439E-2</v>
      </c>
      <c r="EK89" s="16">
        <v>0.01</v>
      </c>
      <c r="EL89" s="16">
        <v>0</v>
      </c>
      <c r="EM89" s="17">
        <f t="shared" si="132"/>
        <v>0.01</v>
      </c>
      <c r="EN89" s="16">
        <v>0</v>
      </c>
      <c r="EO89" s="16">
        <v>0</v>
      </c>
      <c r="EP89" s="17">
        <f t="shared" si="133"/>
        <v>0</v>
      </c>
      <c r="EQ89" s="16">
        <v>0</v>
      </c>
      <c r="ER89" s="16">
        <v>0</v>
      </c>
      <c r="ES89" s="17">
        <f t="shared" si="134"/>
        <v>0</v>
      </c>
      <c r="ET89" s="16">
        <v>0</v>
      </c>
      <c r="EU89" s="16">
        <v>0</v>
      </c>
      <c r="EV89" s="22">
        <f t="shared" si="135"/>
        <v>0</v>
      </c>
      <c r="EW89" s="30" t="s">
        <v>39</v>
      </c>
      <c r="EX89" s="16">
        <v>4.40251572327044E-2</v>
      </c>
      <c r="EY89" s="16">
        <v>3.1446540880503146E-3</v>
      </c>
      <c r="EZ89" s="17">
        <f t="shared" si="136"/>
        <v>4.7169811320754713E-2</v>
      </c>
      <c r="FA89" s="16">
        <v>1.0443864229765013E-2</v>
      </c>
      <c r="FB89" s="16">
        <v>0</v>
      </c>
      <c r="FC89" s="17">
        <f t="shared" si="137"/>
        <v>1.0443864229765013E-2</v>
      </c>
      <c r="FD89" s="16">
        <v>9.3093093093093091E-2</v>
      </c>
      <c r="FE89" s="16">
        <v>0</v>
      </c>
      <c r="FF89" s="17">
        <f t="shared" si="138"/>
        <v>9.3093093093093091E-2</v>
      </c>
      <c r="FG89" s="16">
        <v>3.3043478260869563E-2</v>
      </c>
      <c r="FH89" s="16">
        <v>6.956521739130435E-3</v>
      </c>
      <c r="FI89" s="17">
        <f t="shared" si="139"/>
        <v>0.04</v>
      </c>
      <c r="FJ89" s="16">
        <v>0</v>
      </c>
      <c r="FK89" s="16">
        <v>0</v>
      </c>
      <c r="FL89" s="17">
        <f t="shared" si="140"/>
        <v>0</v>
      </c>
    </row>
    <row r="90" spans="1:168" ht="12" customHeight="1" x14ac:dyDescent="0.2">
      <c r="A90" s="30" t="s">
        <v>163</v>
      </c>
      <c r="B90" s="16">
        <v>0</v>
      </c>
      <c r="C90" s="16">
        <v>0</v>
      </c>
      <c r="D90" s="17">
        <f t="shared" si="89"/>
        <v>0</v>
      </c>
      <c r="E90" s="16">
        <v>0</v>
      </c>
      <c r="F90" s="16">
        <v>0</v>
      </c>
      <c r="G90" s="17">
        <f t="shared" si="90"/>
        <v>0</v>
      </c>
      <c r="H90" s="16">
        <v>0</v>
      </c>
      <c r="I90" s="16">
        <v>0</v>
      </c>
      <c r="J90" s="17">
        <f t="shared" si="91"/>
        <v>0</v>
      </c>
      <c r="K90" s="16">
        <v>2.967359050445104E-3</v>
      </c>
      <c r="L90" s="16">
        <v>0</v>
      </c>
      <c r="M90" s="17">
        <f t="shared" si="92"/>
        <v>2.967359050445104E-3</v>
      </c>
      <c r="N90" s="16">
        <v>0</v>
      </c>
      <c r="O90" s="16">
        <v>0</v>
      </c>
      <c r="P90" s="17">
        <f t="shared" si="93"/>
        <v>0</v>
      </c>
      <c r="Q90" s="16">
        <v>0</v>
      </c>
      <c r="R90" s="16">
        <v>0</v>
      </c>
      <c r="S90" s="22">
        <f t="shared" si="94"/>
        <v>0</v>
      </c>
      <c r="T90" s="30" t="s">
        <v>163</v>
      </c>
      <c r="U90" s="16">
        <v>0</v>
      </c>
      <c r="V90" s="16">
        <v>0</v>
      </c>
      <c r="W90" s="17">
        <f t="shared" si="95"/>
        <v>0</v>
      </c>
      <c r="X90" s="16">
        <v>0</v>
      </c>
      <c r="Y90" s="16">
        <v>0</v>
      </c>
      <c r="Z90" s="17">
        <f t="shared" si="96"/>
        <v>0</v>
      </c>
      <c r="AA90" s="16">
        <v>4.6511627906976744E-3</v>
      </c>
      <c r="AB90" s="16">
        <v>0</v>
      </c>
      <c r="AC90" s="17">
        <f t="shared" si="97"/>
        <v>4.6511627906976744E-3</v>
      </c>
      <c r="AD90" s="16">
        <v>0</v>
      </c>
      <c r="AE90" s="16">
        <v>0</v>
      </c>
      <c r="AF90" s="17">
        <f t="shared" si="98"/>
        <v>0</v>
      </c>
      <c r="AG90" s="16">
        <v>0</v>
      </c>
      <c r="AH90" s="16">
        <v>0</v>
      </c>
      <c r="AI90" s="17">
        <f t="shared" si="142"/>
        <v>0</v>
      </c>
      <c r="AJ90" s="16">
        <v>0</v>
      </c>
      <c r="AK90" s="16">
        <v>0</v>
      </c>
      <c r="AL90" s="22">
        <f t="shared" si="99"/>
        <v>0</v>
      </c>
      <c r="AM90" s="30" t="s">
        <v>163</v>
      </c>
      <c r="AN90" s="16">
        <v>0</v>
      </c>
      <c r="AO90" s="16">
        <v>0</v>
      </c>
      <c r="AP90" s="17">
        <f t="shared" si="100"/>
        <v>0</v>
      </c>
      <c r="AQ90" s="16">
        <v>0</v>
      </c>
      <c r="AR90" s="16">
        <v>0</v>
      </c>
      <c r="AS90" s="17">
        <f t="shared" si="101"/>
        <v>0</v>
      </c>
      <c r="AT90" s="16">
        <v>0</v>
      </c>
      <c r="AU90" s="16">
        <v>0</v>
      </c>
      <c r="AV90" s="17">
        <f t="shared" si="102"/>
        <v>0</v>
      </c>
      <c r="AW90" s="16">
        <v>0</v>
      </c>
      <c r="AX90" s="16">
        <v>0</v>
      </c>
      <c r="AY90" s="17">
        <f t="shared" si="103"/>
        <v>0</v>
      </c>
      <c r="AZ90" s="16">
        <v>8.6206896551724137E-3</v>
      </c>
      <c r="BA90" s="16">
        <v>0</v>
      </c>
      <c r="BB90" s="17">
        <f t="shared" si="104"/>
        <v>8.6206896551724137E-3</v>
      </c>
      <c r="BC90" s="16">
        <v>3.3444816053511705E-3</v>
      </c>
      <c r="BD90" s="16">
        <v>0</v>
      </c>
      <c r="BE90" s="22">
        <f t="shared" si="105"/>
        <v>3.3444816053511705E-3</v>
      </c>
      <c r="BF90" s="30" t="s">
        <v>163</v>
      </c>
      <c r="BG90" s="16">
        <v>0</v>
      </c>
      <c r="BH90" s="16">
        <v>0</v>
      </c>
      <c r="BI90" s="17">
        <f t="shared" si="106"/>
        <v>0</v>
      </c>
      <c r="BJ90" s="16">
        <v>0</v>
      </c>
      <c r="BK90" s="16">
        <v>0</v>
      </c>
      <c r="BL90" s="17">
        <f t="shared" si="107"/>
        <v>0</v>
      </c>
      <c r="BM90" s="16">
        <v>0</v>
      </c>
      <c r="BN90" s="16">
        <v>0</v>
      </c>
      <c r="BO90" s="17">
        <f t="shared" si="108"/>
        <v>0</v>
      </c>
      <c r="BP90" s="16">
        <v>0</v>
      </c>
      <c r="BQ90" s="16">
        <v>0</v>
      </c>
      <c r="BR90" s="17">
        <f t="shared" si="109"/>
        <v>0</v>
      </c>
      <c r="BS90" s="16">
        <v>0</v>
      </c>
      <c r="BT90" s="16">
        <v>0</v>
      </c>
      <c r="BU90" s="17">
        <f t="shared" si="110"/>
        <v>0</v>
      </c>
      <c r="BV90" s="16">
        <v>0</v>
      </c>
      <c r="BW90" s="16">
        <v>0</v>
      </c>
      <c r="BX90" s="22">
        <f t="shared" si="111"/>
        <v>0</v>
      </c>
      <c r="BY90" s="30" t="s">
        <v>163</v>
      </c>
      <c r="BZ90" s="16">
        <v>0</v>
      </c>
      <c r="CA90" s="16">
        <v>0</v>
      </c>
      <c r="CB90" s="17">
        <f t="shared" si="112"/>
        <v>0</v>
      </c>
      <c r="CC90" s="16">
        <v>0</v>
      </c>
      <c r="CD90" s="16">
        <v>0</v>
      </c>
      <c r="CE90" s="17">
        <f t="shared" si="113"/>
        <v>0</v>
      </c>
      <c r="CF90" s="16">
        <v>0</v>
      </c>
      <c r="CG90" s="16">
        <v>0</v>
      </c>
      <c r="CH90" s="17">
        <f t="shared" si="114"/>
        <v>0</v>
      </c>
      <c r="CI90" s="16">
        <v>0</v>
      </c>
      <c r="CJ90" s="16">
        <v>0</v>
      </c>
      <c r="CK90" s="17">
        <f t="shared" si="115"/>
        <v>0</v>
      </c>
      <c r="CL90" s="16">
        <v>3.092783505155E-4</v>
      </c>
      <c r="CM90" s="16">
        <v>0</v>
      </c>
      <c r="CN90" s="17">
        <f t="shared" si="116"/>
        <v>3.092783505155E-4</v>
      </c>
      <c r="CO90" s="16">
        <v>1.9230769230769232E-2</v>
      </c>
      <c r="CP90" s="16">
        <v>0</v>
      </c>
      <c r="CQ90" s="22">
        <f t="shared" si="117"/>
        <v>1.9230769230769232E-2</v>
      </c>
      <c r="CR90" s="30" t="s">
        <v>163</v>
      </c>
      <c r="CS90" s="16">
        <v>3.134796238244514E-3</v>
      </c>
      <c r="CT90" s="16">
        <v>0</v>
      </c>
      <c r="CU90" s="17">
        <f t="shared" si="118"/>
        <v>3.134796238244514E-3</v>
      </c>
      <c r="CV90" s="16">
        <v>2.9069767441860465E-3</v>
      </c>
      <c r="CW90" s="16">
        <v>0</v>
      </c>
      <c r="CX90" s="17">
        <f t="shared" si="119"/>
        <v>2.9069767441860465E-3</v>
      </c>
      <c r="CY90" s="16">
        <v>0</v>
      </c>
      <c r="CZ90" s="16">
        <v>0</v>
      </c>
      <c r="DA90" s="17">
        <f t="shared" si="141"/>
        <v>0</v>
      </c>
      <c r="DB90" s="16">
        <v>5.6179775280898875E-2</v>
      </c>
      <c r="DC90" s="16">
        <v>1.6853932584269662E-2</v>
      </c>
      <c r="DD90" s="17">
        <f t="shared" si="121"/>
        <v>7.3033707865168537E-2</v>
      </c>
      <c r="DE90" s="16">
        <v>0</v>
      </c>
      <c r="DF90" s="16">
        <v>0</v>
      </c>
      <c r="DG90" s="17">
        <f t="shared" si="122"/>
        <v>0</v>
      </c>
      <c r="DH90" s="16">
        <v>8.4615384615384995E-3</v>
      </c>
      <c r="DI90" s="16">
        <v>0</v>
      </c>
      <c r="DJ90" s="22">
        <f t="shared" si="123"/>
        <v>8.4615384615384995E-3</v>
      </c>
      <c r="DK90" s="30" t="s">
        <v>163</v>
      </c>
      <c r="DL90" s="16">
        <v>9.9009900990099011E-3</v>
      </c>
      <c r="DM90" s="16">
        <v>0</v>
      </c>
      <c r="DN90" s="17">
        <f t="shared" si="124"/>
        <v>9.9009900990099011E-3</v>
      </c>
      <c r="DO90" s="16">
        <v>8.4615384615384995E-3</v>
      </c>
      <c r="DP90" s="16">
        <v>0</v>
      </c>
      <c r="DQ90" s="17">
        <f t="shared" si="125"/>
        <v>8.4615384615384995E-3</v>
      </c>
      <c r="DR90" s="16">
        <v>0</v>
      </c>
      <c r="DS90" s="16">
        <v>0</v>
      </c>
      <c r="DT90" s="17">
        <f t="shared" si="126"/>
        <v>0</v>
      </c>
      <c r="DU90" s="16">
        <v>0</v>
      </c>
      <c r="DV90" s="16">
        <v>0</v>
      </c>
      <c r="DW90" s="17">
        <f t="shared" si="127"/>
        <v>0</v>
      </c>
      <c r="DX90" s="16">
        <v>1.0733452593917709E-2</v>
      </c>
      <c r="DY90" s="16">
        <v>2.1466905187835419E-2</v>
      </c>
      <c r="DZ90" s="17">
        <f t="shared" si="128"/>
        <v>3.2200357781753126E-2</v>
      </c>
      <c r="EA90" s="16">
        <v>0</v>
      </c>
      <c r="EB90" s="16">
        <v>0</v>
      </c>
      <c r="EC90" s="22">
        <f t="shared" si="129"/>
        <v>0</v>
      </c>
      <c r="ED90" s="30" t="s">
        <v>163</v>
      </c>
      <c r="EE90" s="16">
        <v>0</v>
      </c>
      <c r="EF90" s="16">
        <v>0</v>
      </c>
      <c r="EG90" s="17">
        <f t="shared" si="130"/>
        <v>0</v>
      </c>
      <c r="EH90" s="16">
        <v>6.0975609756097563E-3</v>
      </c>
      <c r="EI90" s="16">
        <v>0</v>
      </c>
      <c r="EJ90" s="17">
        <f t="shared" si="131"/>
        <v>6.0975609756097563E-3</v>
      </c>
      <c r="EK90" s="16">
        <v>0</v>
      </c>
      <c r="EL90" s="16">
        <v>0</v>
      </c>
      <c r="EM90" s="17">
        <f t="shared" si="132"/>
        <v>0</v>
      </c>
      <c r="EN90" s="16">
        <v>0</v>
      </c>
      <c r="EO90" s="16">
        <v>0</v>
      </c>
      <c r="EP90" s="17">
        <f t="shared" si="133"/>
        <v>0</v>
      </c>
      <c r="EQ90" s="16">
        <v>0</v>
      </c>
      <c r="ER90" s="16">
        <v>0</v>
      </c>
      <c r="ES90" s="17">
        <f t="shared" si="134"/>
        <v>0</v>
      </c>
      <c r="ET90" s="16">
        <v>6.6320166320165998E-3</v>
      </c>
      <c r="EU90" s="16">
        <v>0</v>
      </c>
      <c r="EV90" s="22">
        <f t="shared" si="135"/>
        <v>6.6320166320165998E-3</v>
      </c>
      <c r="EW90" s="30" t="s">
        <v>163</v>
      </c>
      <c r="EX90" s="16">
        <v>0</v>
      </c>
      <c r="EY90" s="16">
        <v>9.433962264150943E-3</v>
      </c>
      <c r="EZ90" s="17">
        <f t="shared" si="136"/>
        <v>9.433962264150943E-3</v>
      </c>
      <c r="FA90" s="16">
        <v>7.832898172323759E-3</v>
      </c>
      <c r="FB90" s="16">
        <v>0</v>
      </c>
      <c r="FC90" s="17">
        <f t="shared" si="137"/>
        <v>7.832898172323759E-3</v>
      </c>
      <c r="FD90" s="16">
        <v>3.003003003003003E-3</v>
      </c>
      <c r="FE90" s="16">
        <v>0</v>
      </c>
      <c r="FF90" s="17">
        <f t="shared" si="138"/>
        <v>3.003003003003003E-3</v>
      </c>
      <c r="FG90" s="16">
        <v>6.956521739130435E-3</v>
      </c>
      <c r="FH90" s="16">
        <v>0</v>
      </c>
      <c r="FI90" s="17">
        <f t="shared" si="139"/>
        <v>6.956521739130435E-3</v>
      </c>
      <c r="FJ90" s="16">
        <v>0</v>
      </c>
      <c r="FK90" s="16">
        <v>0</v>
      </c>
      <c r="FL90" s="17">
        <f t="shared" si="140"/>
        <v>0</v>
      </c>
    </row>
    <row r="91" spans="1:168" ht="12" customHeight="1" x14ac:dyDescent="0.2">
      <c r="A91" s="30" t="s">
        <v>40</v>
      </c>
      <c r="B91" s="16">
        <v>0</v>
      </c>
      <c r="C91" s="16">
        <v>0</v>
      </c>
      <c r="D91" s="17">
        <f t="shared" si="89"/>
        <v>0</v>
      </c>
      <c r="E91" s="16">
        <v>0</v>
      </c>
      <c r="F91" s="16">
        <v>0</v>
      </c>
      <c r="G91" s="17">
        <f t="shared" si="90"/>
        <v>0</v>
      </c>
      <c r="H91" s="16">
        <v>0</v>
      </c>
      <c r="I91" s="16">
        <v>0</v>
      </c>
      <c r="J91" s="17">
        <f t="shared" si="91"/>
        <v>0</v>
      </c>
      <c r="K91" s="16">
        <v>0</v>
      </c>
      <c r="L91" s="16">
        <v>0</v>
      </c>
      <c r="M91" s="17">
        <f t="shared" si="92"/>
        <v>0</v>
      </c>
      <c r="N91" s="16">
        <v>0</v>
      </c>
      <c r="O91" s="16">
        <v>0</v>
      </c>
      <c r="P91" s="17">
        <f t="shared" si="93"/>
        <v>0</v>
      </c>
      <c r="Q91" s="16">
        <v>0</v>
      </c>
      <c r="R91" s="16">
        <v>0</v>
      </c>
      <c r="S91" s="22">
        <f t="shared" si="94"/>
        <v>0</v>
      </c>
      <c r="T91" s="30" t="s">
        <v>40</v>
      </c>
      <c r="U91" s="16">
        <v>0</v>
      </c>
      <c r="V91" s="16">
        <v>0</v>
      </c>
      <c r="W91" s="17">
        <f t="shared" si="95"/>
        <v>0</v>
      </c>
      <c r="X91" s="16">
        <v>0</v>
      </c>
      <c r="Y91" s="16">
        <v>0</v>
      </c>
      <c r="Z91" s="17">
        <f t="shared" si="96"/>
        <v>0</v>
      </c>
      <c r="AA91" s="16">
        <v>0</v>
      </c>
      <c r="AB91" s="16">
        <v>0</v>
      </c>
      <c r="AC91" s="17">
        <f t="shared" si="97"/>
        <v>0</v>
      </c>
      <c r="AD91" s="16">
        <v>2.0172910662824207E-2</v>
      </c>
      <c r="AE91" s="16">
        <v>0</v>
      </c>
      <c r="AF91" s="17">
        <f t="shared" si="98"/>
        <v>2.0172910662824207E-2</v>
      </c>
      <c r="AG91" s="16">
        <v>5.8219178082191778E-2</v>
      </c>
      <c r="AH91" s="16">
        <v>0</v>
      </c>
      <c r="AI91" s="17">
        <f t="shared" si="142"/>
        <v>5.8219178082191778E-2</v>
      </c>
      <c r="AJ91" s="16">
        <v>0</v>
      </c>
      <c r="AK91" s="16">
        <v>0</v>
      </c>
      <c r="AL91" s="22">
        <f t="shared" si="99"/>
        <v>0</v>
      </c>
      <c r="AM91" s="30" t="s">
        <v>40</v>
      </c>
      <c r="AN91" s="16">
        <v>3.3333333333333335E-3</v>
      </c>
      <c r="AO91" s="16">
        <v>0</v>
      </c>
      <c r="AP91" s="17">
        <f t="shared" si="100"/>
        <v>3.3333333333333335E-3</v>
      </c>
      <c r="AQ91" s="16">
        <v>3.3222591362126247E-3</v>
      </c>
      <c r="AR91" s="16">
        <v>0</v>
      </c>
      <c r="AS91" s="17">
        <f t="shared" si="101"/>
        <v>3.3222591362126247E-3</v>
      </c>
      <c r="AT91" s="16">
        <v>0</v>
      </c>
      <c r="AU91" s="16">
        <v>0</v>
      </c>
      <c r="AV91" s="17">
        <f t="shared" si="102"/>
        <v>0</v>
      </c>
      <c r="AW91" s="16">
        <v>0</v>
      </c>
      <c r="AX91" s="16">
        <v>0</v>
      </c>
      <c r="AY91" s="17">
        <f t="shared" si="103"/>
        <v>0</v>
      </c>
      <c r="AZ91" s="16">
        <v>0</v>
      </c>
      <c r="BA91" s="16">
        <v>0</v>
      </c>
      <c r="BB91" s="17">
        <f t="shared" si="104"/>
        <v>0</v>
      </c>
      <c r="BC91" s="16">
        <v>3.3444816053511705E-3</v>
      </c>
      <c r="BD91" s="16">
        <v>0</v>
      </c>
      <c r="BE91" s="22">
        <f t="shared" si="105"/>
        <v>3.3444816053511705E-3</v>
      </c>
      <c r="BF91" s="30" t="s">
        <v>40</v>
      </c>
      <c r="BG91" s="16">
        <v>0</v>
      </c>
      <c r="BH91" s="16">
        <v>0</v>
      </c>
      <c r="BI91" s="17">
        <f t="shared" si="106"/>
        <v>0</v>
      </c>
      <c r="BJ91" s="16">
        <v>0</v>
      </c>
      <c r="BK91" s="16">
        <v>0</v>
      </c>
      <c r="BL91" s="17">
        <f t="shared" si="107"/>
        <v>0</v>
      </c>
      <c r="BM91" s="16">
        <v>0</v>
      </c>
      <c r="BN91" s="16">
        <v>0</v>
      </c>
      <c r="BO91" s="17">
        <f t="shared" si="108"/>
        <v>0</v>
      </c>
      <c r="BP91" s="16">
        <v>0</v>
      </c>
      <c r="BQ91" s="16">
        <v>0</v>
      </c>
      <c r="BR91" s="17">
        <f t="shared" si="109"/>
        <v>0</v>
      </c>
      <c r="BS91" s="16">
        <v>0</v>
      </c>
      <c r="BT91" s="16">
        <v>0</v>
      </c>
      <c r="BU91" s="17">
        <f t="shared" si="110"/>
        <v>0</v>
      </c>
      <c r="BV91" s="16">
        <v>0</v>
      </c>
      <c r="BW91" s="16">
        <v>0</v>
      </c>
      <c r="BX91" s="22">
        <f t="shared" si="111"/>
        <v>0</v>
      </c>
      <c r="BY91" s="30" t="s">
        <v>40</v>
      </c>
      <c r="BZ91" s="16">
        <v>0</v>
      </c>
      <c r="CA91" s="16">
        <v>0</v>
      </c>
      <c r="CB91" s="17">
        <f t="shared" si="112"/>
        <v>0</v>
      </c>
      <c r="CC91" s="16">
        <v>0</v>
      </c>
      <c r="CD91" s="16">
        <v>0</v>
      </c>
      <c r="CE91" s="17">
        <f t="shared" si="113"/>
        <v>0</v>
      </c>
      <c r="CF91" s="16">
        <v>0</v>
      </c>
      <c r="CG91" s="16">
        <v>0</v>
      </c>
      <c r="CH91" s="17">
        <f t="shared" si="114"/>
        <v>0</v>
      </c>
      <c r="CI91" s="16">
        <v>0</v>
      </c>
      <c r="CJ91" s="16">
        <v>0</v>
      </c>
      <c r="CK91" s="17">
        <f t="shared" si="115"/>
        <v>0</v>
      </c>
      <c r="CL91" s="16">
        <v>3.4364261168384879E-3</v>
      </c>
      <c r="CM91" s="16">
        <v>0</v>
      </c>
      <c r="CN91" s="17">
        <f t="shared" si="116"/>
        <v>3.4364261168384879E-3</v>
      </c>
      <c r="CO91" s="16">
        <v>0</v>
      </c>
      <c r="CP91" s="16">
        <v>0</v>
      </c>
      <c r="CQ91" s="22">
        <f t="shared" si="117"/>
        <v>0</v>
      </c>
      <c r="CR91" s="30" t="s">
        <v>40</v>
      </c>
      <c r="CS91" s="16">
        <v>0</v>
      </c>
      <c r="CT91" s="16">
        <v>0</v>
      </c>
      <c r="CU91" s="17">
        <f t="shared" si="118"/>
        <v>0</v>
      </c>
      <c r="CV91" s="16">
        <v>0</v>
      </c>
      <c r="CW91" s="16">
        <v>0</v>
      </c>
      <c r="CX91" s="17">
        <f t="shared" si="119"/>
        <v>0</v>
      </c>
      <c r="CY91" s="16">
        <v>0</v>
      </c>
      <c r="CZ91" s="16">
        <v>0</v>
      </c>
      <c r="DA91" s="17">
        <f t="shared" si="141"/>
        <v>0</v>
      </c>
      <c r="DB91" s="16">
        <v>0</v>
      </c>
      <c r="DC91" s="16">
        <v>0</v>
      </c>
      <c r="DD91" s="17">
        <f t="shared" si="121"/>
        <v>0</v>
      </c>
      <c r="DE91" s="16">
        <v>0</v>
      </c>
      <c r="DF91" s="16">
        <v>0</v>
      </c>
      <c r="DG91" s="17">
        <f t="shared" si="122"/>
        <v>0</v>
      </c>
      <c r="DH91" s="16">
        <v>0</v>
      </c>
      <c r="DI91" s="16">
        <v>0</v>
      </c>
      <c r="DJ91" s="22">
        <f t="shared" si="123"/>
        <v>0</v>
      </c>
      <c r="DK91" s="30" t="s">
        <v>40</v>
      </c>
      <c r="DL91" s="16">
        <v>0</v>
      </c>
      <c r="DM91" s="16">
        <v>0</v>
      </c>
      <c r="DN91" s="17">
        <f t="shared" si="124"/>
        <v>0</v>
      </c>
      <c r="DO91" s="16">
        <v>3.0769230769230769E-3</v>
      </c>
      <c r="DP91" s="16">
        <v>0</v>
      </c>
      <c r="DQ91" s="17">
        <f t="shared" si="125"/>
        <v>3.0769230769230769E-3</v>
      </c>
      <c r="DR91" s="16">
        <v>0</v>
      </c>
      <c r="DS91" s="16">
        <v>0</v>
      </c>
      <c r="DT91" s="17">
        <f t="shared" si="126"/>
        <v>0</v>
      </c>
      <c r="DU91" s="16">
        <v>7.0175438596491229E-3</v>
      </c>
      <c r="DV91" s="16">
        <v>0</v>
      </c>
      <c r="DW91" s="17">
        <f t="shared" si="127"/>
        <v>7.0175438596491229E-3</v>
      </c>
      <c r="DX91" s="16">
        <v>3.3989266547406083E-2</v>
      </c>
      <c r="DY91" s="16">
        <v>5.3667262969588547E-3</v>
      </c>
      <c r="DZ91" s="17">
        <f t="shared" si="128"/>
        <v>3.9355992844364938E-2</v>
      </c>
      <c r="EA91" s="16">
        <v>0</v>
      </c>
      <c r="EB91" s="16">
        <v>0</v>
      </c>
      <c r="EC91" s="22">
        <f t="shared" si="129"/>
        <v>0</v>
      </c>
      <c r="ED91" s="30" t="s">
        <v>40</v>
      </c>
      <c r="EE91" s="16">
        <v>1.8181818181818181E-2</v>
      </c>
      <c r="EF91" s="16">
        <v>0</v>
      </c>
      <c r="EG91" s="17">
        <f t="shared" si="130"/>
        <v>1.8181818181818181E-2</v>
      </c>
      <c r="EH91" s="16">
        <v>0</v>
      </c>
      <c r="EI91" s="16">
        <v>0</v>
      </c>
      <c r="EJ91" s="17">
        <f t="shared" si="131"/>
        <v>0</v>
      </c>
      <c r="EK91" s="16">
        <v>0</v>
      </c>
      <c r="EL91" s="16">
        <v>0</v>
      </c>
      <c r="EM91" s="17">
        <f t="shared" si="132"/>
        <v>0</v>
      </c>
      <c r="EN91" s="16">
        <v>2.2258064516129002E-2</v>
      </c>
      <c r="EO91" s="16">
        <v>0</v>
      </c>
      <c r="EP91" s="17">
        <f t="shared" si="133"/>
        <v>2.2258064516129002E-2</v>
      </c>
      <c r="EQ91" s="16">
        <v>3.0959752321981426E-3</v>
      </c>
      <c r="ER91" s="16">
        <v>0</v>
      </c>
      <c r="ES91" s="17">
        <f t="shared" si="134"/>
        <v>3.0959752321981426E-3</v>
      </c>
      <c r="ET91" s="16">
        <v>0</v>
      </c>
      <c r="EU91" s="16">
        <v>0</v>
      </c>
      <c r="EV91" s="22">
        <f t="shared" si="135"/>
        <v>0</v>
      </c>
      <c r="EW91" s="30" t="s">
        <v>40</v>
      </c>
      <c r="EX91" s="16">
        <v>0</v>
      </c>
      <c r="EY91" s="16">
        <v>0</v>
      </c>
      <c r="EZ91" s="17">
        <f t="shared" si="136"/>
        <v>0</v>
      </c>
      <c r="FA91" s="16">
        <v>0</v>
      </c>
      <c r="FB91" s="16">
        <v>0</v>
      </c>
      <c r="FC91" s="17">
        <f t="shared" si="137"/>
        <v>0</v>
      </c>
      <c r="FD91" s="16">
        <v>3.003003003003003E-3</v>
      </c>
      <c r="FE91" s="16">
        <v>0</v>
      </c>
      <c r="FF91" s="17">
        <f t="shared" si="138"/>
        <v>3.003003003003003E-3</v>
      </c>
      <c r="FG91" s="16">
        <v>0</v>
      </c>
      <c r="FH91" s="16">
        <v>0</v>
      </c>
      <c r="FI91" s="17">
        <f t="shared" si="139"/>
        <v>0</v>
      </c>
      <c r="FJ91" s="16">
        <v>1.1029411764705883E-2</v>
      </c>
      <c r="FK91" s="16">
        <v>0</v>
      </c>
      <c r="FL91" s="17">
        <f t="shared" si="140"/>
        <v>1.1029411764705883E-2</v>
      </c>
    </row>
    <row r="92" spans="1:168" ht="12" customHeight="1" x14ac:dyDescent="0.2">
      <c r="A92" s="30" t="s">
        <v>159</v>
      </c>
      <c r="B92" s="16">
        <v>2.7108433734939763E-2</v>
      </c>
      <c r="C92" s="16">
        <v>0</v>
      </c>
      <c r="D92" s="17">
        <f t="shared" si="89"/>
        <v>2.7108433734939763E-2</v>
      </c>
      <c r="E92" s="16">
        <v>5.4607508532423209E-2</v>
      </c>
      <c r="F92" s="16">
        <v>3.4129692832764505E-3</v>
      </c>
      <c r="G92" s="17">
        <f t="shared" si="90"/>
        <v>5.8020477815699661E-2</v>
      </c>
      <c r="H92" s="16">
        <v>1.1235955056179775E-2</v>
      </c>
      <c r="I92" s="16">
        <v>0</v>
      </c>
      <c r="J92" s="17">
        <f t="shared" si="91"/>
        <v>1.1235955056179775E-2</v>
      </c>
      <c r="K92" s="16">
        <v>0</v>
      </c>
      <c r="L92" s="16">
        <v>0</v>
      </c>
      <c r="M92" s="17">
        <f t="shared" si="92"/>
        <v>0</v>
      </c>
      <c r="N92" s="16">
        <v>2.072538860103627E-2</v>
      </c>
      <c r="O92" s="16">
        <v>0</v>
      </c>
      <c r="P92" s="17">
        <f t="shared" si="93"/>
        <v>2.072538860103627E-2</v>
      </c>
      <c r="Q92" s="16">
        <v>0</v>
      </c>
      <c r="R92" s="16">
        <v>0</v>
      </c>
      <c r="S92" s="22">
        <f t="shared" si="94"/>
        <v>0</v>
      </c>
      <c r="T92" s="30" t="s">
        <v>159</v>
      </c>
      <c r="U92" s="16">
        <v>3.74934036939314E-2</v>
      </c>
      <c r="V92" s="16">
        <v>0</v>
      </c>
      <c r="W92" s="17">
        <f t="shared" si="95"/>
        <v>3.74934036939314E-2</v>
      </c>
      <c r="X92" s="16">
        <v>1.0380622837370242E-2</v>
      </c>
      <c r="Y92" s="16">
        <v>0</v>
      </c>
      <c r="Z92" s="17">
        <f t="shared" si="96"/>
        <v>1.0380622837370242E-2</v>
      </c>
      <c r="AA92" s="16">
        <v>0</v>
      </c>
      <c r="AB92" s="16">
        <v>0</v>
      </c>
      <c r="AC92" s="17">
        <f t="shared" si="97"/>
        <v>0</v>
      </c>
      <c r="AD92" s="16">
        <v>0</v>
      </c>
      <c r="AE92" s="16">
        <v>0</v>
      </c>
      <c r="AF92" s="17">
        <f t="shared" si="98"/>
        <v>0</v>
      </c>
      <c r="AG92" s="16">
        <v>0</v>
      </c>
      <c r="AH92" s="16">
        <v>0</v>
      </c>
      <c r="AI92" s="17">
        <f t="shared" si="142"/>
        <v>0</v>
      </c>
      <c r="AJ92" s="16">
        <v>5.9171597633136093E-3</v>
      </c>
      <c r="AK92" s="16">
        <v>0</v>
      </c>
      <c r="AL92" s="22">
        <f t="shared" si="99"/>
        <v>5.9171597633136093E-3</v>
      </c>
      <c r="AM92" s="30" t="s">
        <v>159</v>
      </c>
      <c r="AN92" s="16">
        <v>1.6666666666666666E-2</v>
      </c>
      <c r="AO92" s="16">
        <v>0</v>
      </c>
      <c r="AP92" s="17">
        <f t="shared" si="100"/>
        <v>1.6666666666666666E-2</v>
      </c>
      <c r="AQ92" s="16">
        <v>9.9667774086378731E-3</v>
      </c>
      <c r="AR92" s="16">
        <v>0</v>
      </c>
      <c r="AS92" s="17">
        <f t="shared" si="101"/>
        <v>9.9667774086378731E-3</v>
      </c>
      <c r="AT92" s="16">
        <v>2.0202020202020204E-2</v>
      </c>
      <c r="AU92" s="16">
        <v>0</v>
      </c>
      <c r="AV92" s="17">
        <f t="shared" si="102"/>
        <v>2.0202020202020204E-2</v>
      </c>
      <c r="AW92" s="16">
        <v>3.2258064516129032E-3</v>
      </c>
      <c r="AX92" s="16">
        <v>0</v>
      </c>
      <c r="AY92" s="17">
        <f t="shared" si="103"/>
        <v>3.2258064516129032E-3</v>
      </c>
      <c r="AZ92" s="16">
        <v>2.1551724137931034E-3</v>
      </c>
      <c r="BA92" s="16">
        <v>0</v>
      </c>
      <c r="BB92" s="17">
        <f t="shared" si="104"/>
        <v>2.1551724137931034E-3</v>
      </c>
      <c r="BC92" s="16">
        <v>3.3444816053511705E-3</v>
      </c>
      <c r="BD92" s="16">
        <v>0</v>
      </c>
      <c r="BE92" s="22">
        <f t="shared" si="105"/>
        <v>3.3444816053511705E-3</v>
      </c>
      <c r="BF92" s="30" t="s">
        <v>159</v>
      </c>
      <c r="BG92" s="16">
        <v>0.02</v>
      </c>
      <c r="BH92" s="16">
        <v>0</v>
      </c>
      <c r="BI92" s="17">
        <f t="shared" si="106"/>
        <v>0.02</v>
      </c>
      <c r="BJ92" s="16">
        <v>2.0338983050847456E-2</v>
      </c>
      <c r="BK92" s="16">
        <v>0</v>
      </c>
      <c r="BL92" s="17">
        <f t="shared" si="107"/>
        <v>2.0338983050847456E-2</v>
      </c>
      <c r="BM92" s="16">
        <v>1.1695906432748537E-2</v>
      </c>
      <c r="BN92" s="16">
        <v>0</v>
      </c>
      <c r="BO92" s="17">
        <f t="shared" si="108"/>
        <v>1.1695906432748537E-2</v>
      </c>
      <c r="BP92" s="16">
        <v>0.10344827586206896</v>
      </c>
      <c r="BQ92" s="16">
        <v>0</v>
      </c>
      <c r="BR92" s="17">
        <f t="shared" si="109"/>
        <v>0.10344827586206896</v>
      </c>
      <c r="BS92" s="16">
        <v>2.8753993610223641E-2</v>
      </c>
      <c r="BT92" s="16">
        <v>0</v>
      </c>
      <c r="BU92" s="17">
        <f t="shared" si="110"/>
        <v>2.8753993610223641E-2</v>
      </c>
      <c r="BV92" s="16">
        <v>4.7383177570093499E-2</v>
      </c>
      <c r="BW92" s="16">
        <v>0</v>
      </c>
      <c r="BX92" s="22">
        <f t="shared" si="111"/>
        <v>4.7383177570093499E-2</v>
      </c>
      <c r="BY92" s="30" t="s">
        <v>159</v>
      </c>
      <c r="BZ92" s="16">
        <v>1.5988023952095799E-2</v>
      </c>
      <c r="CA92" s="16">
        <v>0</v>
      </c>
      <c r="CB92" s="17">
        <f t="shared" si="112"/>
        <v>1.5988023952095799E-2</v>
      </c>
      <c r="CC92" s="16">
        <v>3.5936599423631102E-2</v>
      </c>
      <c r="CD92" s="16">
        <v>0</v>
      </c>
      <c r="CE92" s="17">
        <f t="shared" si="113"/>
        <v>3.5936599423631102E-2</v>
      </c>
      <c r="CF92" s="16">
        <v>9.1743119266055051E-3</v>
      </c>
      <c r="CG92" s="16">
        <v>0</v>
      </c>
      <c r="CH92" s="17">
        <f t="shared" si="114"/>
        <v>9.1743119266055051E-3</v>
      </c>
      <c r="CI92" s="16">
        <v>5.2542372881355997E-3</v>
      </c>
      <c r="CJ92" s="16">
        <v>5.1694915254237002E-3</v>
      </c>
      <c r="CK92" s="17">
        <f t="shared" si="115"/>
        <v>1.04237288135593E-2</v>
      </c>
      <c r="CL92" s="16">
        <v>0</v>
      </c>
      <c r="CM92" s="16">
        <v>0</v>
      </c>
      <c r="CN92" s="17">
        <f t="shared" si="116"/>
        <v>0</v>
      </c>
      <c r="CO92" s="16">
        <v>0</v>
      </c>
      <c r="CP92" s="16">
        <v>0</v>
      </c>
      <c r="CQ92" s="22">
        <f t="shared" si="117"/>
        <v>0</v>
      </c>
      <c r="CR92" s="30" t="s">
        <v>159</v>
      </c>
      <c r="CS92" s="16">
        <v>0</v>
      </c>
      <c r="CT92" s="16">
        <v>0</v>
      </c>
      <c r="CU92" s="17">
        <f t="shared" si="118"/>
        <v>0</v>
      </c>
      <c r="CV92" s="16">
        <v>2.0348837209302327E-2</v>
      </c>
      <c r="CW92" s="16">
        <v>0</v>
      </c>
      <c r="CX92" s="17">
        <f t="shared" si="119"/>
        <v>2.0348837209302327E-2</v>
      </c>
      <c r="CY92" s="16">
        <v>2.359882005899705E-2</v>
      </c>
      <c r="CZ92" s="16">
        <v>0</v>
      </c>
      <c r="DA92" s="17">
        <f t="shared" si="141"/>
        <v>2.359882005899705E-2</v>
      </c>
      <c r="DB92" s="16">
        <v>0</v>
      </c>
      <c r="DC92" s="16">
        <v>0</v>
      </c>
      <c r="DD92" s="17">
        <f t="shared" si="121"/>
        <v>0</v>
      </c>
      <c r="DE92" s="16">
        <v>0</v>
      </c>
      <c r="DF92" s="16">
        <v>0</v>
      </c>
      <c r="DG92" s="17">
        <f t="shared" si="122"/>
        <v>0</v>
      </c>
      <c r="DH92" s="16">
        <v>1.5384615384615385E-2</v>
      </c>
      <c r="DI92" s="16">
        <v>0</v>
      </c>
      <c r="DJ92" s="22">
        <f t="shared" si="123"/>
        <v>1.5384615384615385E-2</v>
      </c>
      <c r="DK92" s="30" t="s">
        <v>159</v>
      </c>
      <c r="DL92" s="16">
        <v>3.7128712871287127E-2</v>
      </c>
      <c r="DM92" s="16">
        <v>0</v>
      </c>
      <c r="DN92" s="17">
        <f t="shared" si="124"/>
        <v>3.7128712871287127E-2</v>
      </c>
      <c r="DO92" s="16">
        <v>3.1538461538461501E-2</v>
      </c>
      <c r="DP92" s="16">
        <v>0</v>
      </c>
      <c r="DQ92" s="17">
        <f t="shared" si="125"/>
        <v>3.1538461538461501E-2</v>
      </c>
      <c r="DR92" s="16">
        <v>2.2900763358778626E-2</v>
      </c>
      <c r="DS92" s="16">
        <v>0</v>
      </c>
      <c r="DT92" s="17">
        <f t="shared" si="126"/>
        <v>2.2900763358778626E-2</v>
      </c>
      <c r="DU92" s="16">
        <v>1.4035087719298246E-2</v>
      </c>
      <c r="DV92" s="16">
        <v>0</v>
      </c>
      <c r="DW92" s="17">
        <f t="shared" si="127"/>
        <v>1.4035087719298246E-2</v>
      </c>
      <c r="DX92" s="16">
        <v>1.0733452593917709E-2</v>
      </c>
      <c r="DY92" s="16">
        <v>0</v>
      </c>
      <c r="DZ92" s="17">
        <f t="shared" si="128"/>
        <v>1.0733452593917709E-2</v>
      </c>
      <c r="EA92" s="16">
        <v>9.7799511002444987E-3</v>
      </c>
      <c r="EB92" s="16">
        <v>0</v>
      </c>
      <c r="EC92" s="22">
        <f t="shared" si="129"/>
        <v>9.7799511002444987E-3</v>
      </c>
      <c r="ED92" s="30" t="s">
        <v>159</v>
      </c>
      <c r="EE92" s="16">
        <v>3.0303030303030304E-2</v>
      </c>
      <c r="EF92" s="16">
        <v>0</v>
      </c>
      <c r="EG92" s="17">
        <f t="shared" si="130"/>
        <v>3.0303030303030304E-2</v>
      </c>
      <c r="EH92" s="16">
        <v>1.524390243902439E-2</v>
      </c>
      <c r="EI92" s="16">
        <v>0</v>
      </c>
      <c r="EJ92" s="17">
        <f t="shared" si="131"/>
        <v>1.524390243902439E-2</v>
      </c>
      <c r="EK92" s="16">
        <v>0</v>
      </c>
      <c r="EL92" s="16">
        <v>0</v>
      </c>
      <c r="EM92" s="17">
        <f t="shared" si="132"/>
        <v>0</v>
      </c>
      <c r="EN92" s="16">
        <v>0</v>
      </c>
      <c r="EO92" s="16">
        <v>0</v>
      </c>
      <c r="EP92" s="17">
        <f t="shared" si="133"/>
        <v>0</v>
      </c>
      <c r="EQ92" s="16">
        <v>0</v>
      </c>
      <c r="ER92" s="16">
        <v>0</v>
      </c>
      <c r="ES92" s="17">
        <f t="shared" si="134"/>
        <v>0</v>
      </c>
      <c r="ET92" s="16">
        <v>0</v>
      </c>
      <c r="EU92" s="16">
        <v>0</v>
      </c>
      <c r="EV92" s="22">
        <f t="shared" si="135"/>
        <v>0</v>
      </c>
      <c r="EW92" s="30" t="s">
        <v>159</v>
      </c>
      <c r="EX92" s="16">
        <v>0</v>
      </c>
      <c r="EY92" s="16">
        <v>0</v>
      </c>
      <c r="EZ92" s="17">
        <f t="shared" si="136"/>
        <v>0</v>
      </c>
      <c r="FA92" s="16">
        <v>8.8772845953000005E-4</v>
      </c>
      <c r="FB92" s="16">
        <v>0</v>
      </c>
      <c r="FC92" s="17">
        <f t="shared" si="137"/>
        <v>8.8772845953000005E-4</v>
      </c>
      <c r="FD92" s="16">
        <v>3.003003003003003E-3</v>
      </c>
      <c r="FE92" s="16">
        <v>0</v>
      </c>
      <c r="FF92" s="17">
        <f t="shared" si="138"/>
        <v>3.003003003003003E-3</v>
      </c>
      <c r="FG92" s="16">
        <v>0</v>
      </c>
      <c r="FH92" s="16">
        <v>0</v>
      </c>
      <c r="FI92" s="17">
        <f t="shared" si="139"/>
        <v>0</v>
      </c>
      <c r="FJ92" s="16">
        <v>0</v>
      </c>
      <c r="FK92" s="16">
        <v>0</v>
      </c>
      <c r="FL92" s="17">
        <f t="shared" si="140"/>
        <v>0</v>
      </c>
    </row>
    <row r="93" spans="1:168" ht="12" customHeight="1" x14ac:dyDescent="0.2">
      <c r="A93" s="30" t="s">
        <v>116</v>
      </c>
      <c r="B93" s="16">
        <v>3.313253012048193E-2</v>
      </c>
      <c r="C93" s="16">
        <v>0</v>
      </c>
      <c r="D93" s="17">
        <f t="shared" si="89"/>
        <v>3.313253012048193E-2</v>
      </c>
      <c r="E93" s="16">
        <v>0</v>
      </c>
      <c r="F93" s="16">
        <v>0</v>
      </c>
      <c r="G93" s="17">
        <f t="shared" si="90"/>
        <v>0</v>
      </c>
      <c r="H93" s="16">
        <v>5.6179775280898875E-3</v>
      </c>
      <c r="I93" s="16">
        <v>0</v>
      </c>
      <c r="J93" s="17">
        <f t="shared" si="91"/>
        <v>5.6179775280898875E-3</v>
      </c>
      <c r="K93" s="16">
        <v>0</v>
      </c>
      <c r="L93" s="16">
        <v>0</v>
      </c>
      <c r="M93" s="17">
        <f t="shared" si="92"/>
        <v>0</v>
      </c>
      <c r="N93" s="16">
        <v>8.2901554404145081E-2</v>
      </c>
      <c r="O93" s="16">
        <v>0</v>
      </c>
      <c r="P93" s="17">
        <f t="shared" si="93"/>
        <v>8.2901554404145081E-2</v>
      </c>
      <c r="Q93" s="16">
        <v>0</v>
      </c>
      <c r="R93" s="16">
        <v>0</v>
      </c>
      <c r="S93" s="22">
        <f t="shared" si="94"/>
        <v>0</v>
      </c>
      <c r="T93" s="30" t="s">
        <v>116</v>
      </c>
      <c r="U93" s="16">
        <v>0</v>
      </c>
      <c r="V93" s="16">
        <v>0</v>
      </c>
      <c r="W93" s="17">
        <f t="shared" si="95"/>
        <v>0</v>
      </c>
      <c r="X93" s="16">
        <v>7.3010380622837E-3</v>
      </c>
      <c r="Y93" s="16">
        <v>0</v>
      </c>
      <c r="Z93" s="17">
        <f t="shared" si="96"/>
        <v>7.3010380622837E-3</v>
      </c>
      <c r="AA93" s="16">
        <v>1.1627906976744186E-2</v>
      </c>
      <c r="AB93" s="16">
        <v>0</v>
      </c>
      <c r="AC93" s="17">
        <f t="shared" si="97"/>
        <v>1.1627906976744186E-2</v>
      </c>
      <c r="AD93" s="16">
        <v>2.5936599423631124E-2</v>
      </c>
      <c r="AE93" s="16">
        <v>0</v>
      </c>
      <c r="AF93" s="17">
        <f t="shared" si="98"/>
        <v>2.5936599423631124E-2</v>
      </c>
      <c r="AG93" s="16">
        <v>6.8493150684931503E-3</v>
      </c>
      <c r="AH93" s="16">
        <v>0</v>
      </c>
      <c r="AI93" s="17">
        <f t="shared" si="142"/>
        <v>6.8493150684931503E-3</v>
      </c>
      <c r="AJ93" s="16">
        <v>4.7337278106508875E-2</v>
      </c>
      <c r="AK93" s="16">
        <v>0</v>
      </c>
      <c r="AL93" s="22">
        <f t="shared" si="99"/>
        <v>4.7337278106508875E-2</v>
      </c>
      <c r="AM93" s="30" t="s">
        <v>116</v>
      </c>
      <c r="AN93" s="16">
        <v>1.6666666666666666E-2</v>
      </c>
      <c r="AO93" s="16">
        <v>0</v>
      </c>
      <c r="AP93" s="17">
        <f t="shared" si="100"/>
        <v>1.6666666666666666E-2</v>
      </c>
      <c r="AQ93" s="16">
        <v>1.6611295681063124E-2</v>
      </c>
      <c r="AR93" s="16">
        <v>0</v>
      </c>
      <c r="AS93" s="17">
        <f t="shared" si="101"/>
        <v>1.6611295681063124E-2</v>
      </c>
      <c r="AT93" s="16">
        <v>2.0202020202020204E-2</v>
      </c>
      <c r="AU93" s="16">
        <v>0</v>
      </c>
      <c r="AV93" s="17">
        <f t="shared" si="102"/>
        <v>2.0202020202020204E-2</v>
      </c>
      <c r="AW93" s="16">
        <v>0</v>
      </c>
      <c r="AX93" s="16">
        <v>0</v>
      </c>
      <c r="AY93" s="17">
        <f t="shared" si="103"/>
        <v>0</v>
      </c>
      <c r="AZ93" s="16">
        <v>1.2931034482758621E-2</v>
      </c>
      <c r="BA93" s="16">
        <v>0</v>
      </c>
      <c r="BB93" s="17">
        <f t="shared" si="104"/>
        <v>1.2931034482758621E-2</v>
      </c>
      <c r="BC93" s="16">
        <v>2.6755852842809364E-2</v>
      </c>
      <c r="BD93" s="16">
        <v>0</v>
      </c>
      <c r="BE93" s="22">
        <f t="shared" si="105"/>
        <v>2.6755852842809364E-2</v>
      </c>
      <c r="BF93" s="30" t="s">
        <v>116</v>
      </c>
      <c r="BG93" s="16">
        <v>8.3333333333333332E-3</v>
      </c>
      <c r="BH93" s="16">
        <v>0</v>
      </c>
      <c r="BI93" s="17">
        <f t="shared" si="106"/>
        <v>8.3333333333333332E-3</v>
      </c>
      <c r="BJ93" s="16">
        <v>0</v>
      </c>
      <c r="BK93" s="16">
        <v>0</v>
      </c>
      <c r="BL93" s="17">
        <f t="shared" si="107"/>
        <v>0</v>
      </c>
      <c r="BM93" s="16">
        <v>0</v>
      </c>
      <c r="BN93" s="16">
        <v>0</v>
      </c>
      <c r="BO93" s="17">
        <f t="shared" si="108"/>
        <v>0</v>
      </c>
      <c r="BP93" s="16">
        <v>8.6206896551724137E-3</v>
      </c>
      <c r="BQ93" s="16">
        <v>0</v>
      </c>
      <c r="BR93" s="17">
        <f t="shared" si="109"/>
        <v>8.6206896551724137E-3</v>
      </c>
      <c r="BS93" s="16">
        <v>9.5846645367412137E-3</v>
      </c>
      <c r="BT93" s="16">
        <v>0</v>
      </c>
      <c r="BU93" s="17">
        <f t="shared" si="110"/>
        <v>9.5846645367412137E-3</v>
      </c>
      <c r="BV93" s="16">
        <v>2.336448598130841E-2</v>
      </c>
      <c r="BW93" s="16">
        <v>0</v>
      </c>
      <c r="BX93" s="22">
        <f t="shared" si="111"/>
        <v>2.336448598130841E-2</v>
      </c>
      <c r="BY93" s="30" t="s">
        <v>116</v>
      </c>
      <c r="BZ93" s="16">
        <v>0</v>
      </c>
      <c r="CA93" s="16">
        <v>0</v>
      </c>
      <c r="CB93" s="17">
        <f t="shared" si="112"/>
        <v>0</v>
      </c>
      <c r="CC93" s="16">
        <v>0</v>
      </c>
      <c r="CD93" s="16">
        <v>0</v>
      </c>
      <c r="CE93" s="17">
        <f t="shared" si="113"/>
        <v>0</v>
      </c>
      <c r="CF93" s="16">
        <v>9.1743119266055051E-3</v>
      </c>
      <c r="CG93" s="16">
        <v>0</v>
      </c>
      <c r="CH93" s="17">
        <f t="shared" si="114"/>
        <v>9.1743119266055051E-3</v>
      </c>
      <c r="CI93" s="16">
        <v>1.1864406779661017E-2</v>
      </c>
      <c r="CJ93" s="16">
        <v>3.3898305084745762E-3</v>
      </c>
      <c r="CK93" s="17">
        <f t="shared" si="115"/>
        <v>1.5254237288135594E-2</v>
      </c>
      <c r="CL93" s="16">
        <v>0</v>
      </c>
      <c r="CM93" s="16">
        <v>0</v>
      </c>
      <c r="CN93" s="17">
        <f t="shared" si="116"/>
        <v>0</v>
      </c>
      <c r="CO93" s="16">
        <v>0</v>
      </c>
      <c r="CP93" s="16">
        <v>0</v>
      </c>
      <c r="CQ93" s="22">
        <f t="shared" si="117"/>
        <v>0</v>
      </c>
      <c r="CR93" s="30" t="s">
        <v>116</v>
      </c>
      <c r="CS93" s="16">
        <v>9.4043887147335428E-3</v>
      </c>
      <c r="CT93" s="16">
        <v>0</v>
      </c>
      <c r="CU93" s="17">
        <f t="shared" si="118"/>
        <v>9.4043887147335428E-3</v>
      </c>
      <c r="CV93" s="16">
        <v>5.8139534883720929E-3</v>
      </c>
      <c r="CW93" s="16">
        <v>0</v>
      </c>
      <c r="CX93" s="17">
        <f t="shared" si="119"/>
        <v>5.8139534883720929E-3</v>
      </c>
      <c r="CY93" s="16">
        <v>1.4749262536873156E-2</v>
      </c>
      <c r="CZ93" s="16">
        <v>0</v>
      </c>
      <c r="DA93" s="17">
        <f t="shared" si="141"/>
        <v>1.4749262536873156E-2</v>
      </c>
      <c r="DB93" s="16">
        <v>0</v>
      </c>
      <c r="DC93" s="16">
        <v>0</v>
      </c>
      <c r="DD93" s="17">
        <f t="shared" si="121"/>
        <v>0</v>
      </c>
      <c r="DE93" s="16">
        <v>4.1343669250645997E-2</v>
      </c>
      <c r="DF93" s="16">
        <v>0</v>
      </c>
      <c r="DG93" s="17">
        <f t="shared" si="122"/>
        <v>4.1343669250645997E-2</v>
      </c>
      <c r="DH93" s="16">
        <v>3.3846153846153845E-2</v>
      </c>
      <c r="DI93" s="16">
        <v>0</v>
      </c>
      <c r="DJ93" s="22">
        <f t="shared" si="123"/>
        <v>3.3846153846153845E-2</v>
      </c>
      <c r="DK93" s="30" t="s">
        <v>116</v>
      </c>
      <c r="DL93" s="16">
        <v>2.4752475247524754E-2</v>
      </c>
      <c r="DM93" s="16">
        <v>0</v>
      </c>
      <c r="DN93" s="17">
        <f t="shared" si="124"/>
        <v>2.4752475247524754E-2</v>
      </c>
      <c r="DO93" s="16">
        <v>9.2307692307692316E-3</v>
      </c>
      <c r="DP93" s="16">
        <v>0</v>
      </c>
      <c r="DQ93" s="17">
        <f t="shared" si="125"/>
        <v>9.2307692307692316E-3</v>
      </c>
      <c r="DR93" s="16">
        <v>3.8167938931297708E-3</v>
      </c>
      <c r="DS93" s="16">
        <v>0</v>
      </c>
      <c r="DT93" s="17">
        <f t="shared" si="126"/>
        <v>3.8167938931297708E-3</v>
      </c>
      <c r="DU93" s="16">
        <v>1.7543859649122806E-2</v>
      </c>
      <c r="DV93" s="16">
        <v>0</v>
      </c>
      <c r="DW93" s="17">
        <f t="shared" si="127"/>
        <v>1.7543859649122806E-2</v>
      </c>
      <c r="DX93" s="16">
        <v>7.5134168157423978E-2</v>
      </c>
      <c r="DY93" s="16">
        <v>5.3667262969588547E-3</v>
      </c>
      <c r="DZ93" s="17">
        <f t="shared" si="128"/>
        <v>8.0500894454382826E-2</v>
      </c>
      <c r="EA93" s="16">
        <v>1.9559902200488997E-2</v>
      </c>
      <c r="EB93" s="16">
        <v>0</v>
      </c>
      <c r="EC93" s="22">
        <f t="shared" si="129"/>
        <v>1.9559902200488997E-2</v>
      </c>
      <c r="ED93" s="30" t="s">
        <v>116</v>
      </c>
      <c r="EE93" s="16">
        <v>3.3333333333333333E-2</v>
      </c>
      <c r="EF93" s="16">
        <v>0</v>
      </c>
      <c r="EG93" s="17">
        <f t="shared" si="130"/>
        <v>3.3333333333333333E-2</v>
      </c>
      <c r="EH93" s="16">
        <v>8.4146341463415E-2</v>
      </c>
      <c r="EI93" s="16">
        <v>0</v>
      </c>
      <c r="EJ93" s="17">
        <f t="shared" si="131"/>
        <v>8.4146341463415E-2</v>
      </c>
      <c r="EK93" s="16">
        <v>2.1428571428571401E-2</v>
      </c>
      <c r="EL93" s="16">
        <v>0</v>
      </c>
      <c r="EM93" s="17">
        <f t="shared" si="132"/>
        <v>2.1428571428571401E-2</v>
      </c>
      <c r="EN93" s="16">
        <v>5.3763440860215055E-2</v>
      </c>
      <c r="EO93" s="16">
        <v>0</v>
      </c>
      <c r="EP93" s="17">
        <f t="shared" si="133"/>
        <v>5.3763440860215055E-2</v>
      </c>
      <c r="EQ93" s="16">
        <v>0</v>
      </c>
      <c r="ER93" s="16">
        <v>0</v>
      </c>
      <c r="ES93" s="17">
        <f t="shared" si="134"/>
        <v>0</v>
      </c>
      <c r="ET93" s="16">
        <v>7.4449064449064503E-2</v>
      </c>
      <c r="EU93" s="16">
        <v>0</v>
      </c>
      <c r="EV93" s="22">
        <f t="shared" si="135"/>
        <v>7.4449064449064503E-2</v>
      </c>
      <c r="EW93" s="30" t="s">
        <v>116</v>
      </c>
      <c r="EX93" s="16">
        <v>0</v>
      </c>
      <c r="EY93" s="16">
        <v>2.5157232704402517E-2</v>
      </c>
      <c r="EZ93" s="17">
        <f t="shared" si="136"/>
        <v>2.5157232704402517E-2</v>
      </c>
      <c r="FA93" s="16">
        <v>5.2219321148825066E-3</v>
      </c>
      <c r="FB93" s="16">
        <v>0</v>
      </c>
      <c r="FC93" s="17">
        <f t="shared" si="137"/>
        <v>5.2219321148825066E-3</v>
      </c>
      <c r="FD93" s="16">
        <v>2.4024024024024024E-2</v>
      </c>
      <c r="FE93" s="16">
        <v>0</v>
      </c>
      <c r="FF93" s="17">
        <f t="shared" si="138"/>
        <v>2.4024024024024024E-2</v>
      </c>
      <c r="FG93" s="16">
        <v>6.956521739130435E-3</v>
      </c>
      <c r="FH93" s="16">
        <v>0</v>
      </c>
      <c r="FI93" s="17">
        <f t="shared" si="139"/>
        <v>6.956521739130435E-3</v>
      </c>
      <c r="FJ93" s="16">
        <v>0.02</v>
      </c>
      <c r="FK93" s="16">
        <v>0</v>
      </c>
      <c r="FL93" s="17">
        <f t="shared" si="140"/>
        <v>0.02</v>
      </c>
    </row>
    <row r="94" spans="1:168" ht="12" customHeight="1" x14ac:dyDescent="0.2">
      <c r="A94" s="30" t="s">
        <v>156</v>
      </c>
      <c r="B94" s="16">
        <v>0</v>
      </c>
      <c r="C94" s="16">
        <v>0</v>
      </c>
      <c r="D94" s="17">
        <f t="shared" si="89"/>
        <v>0</v>
      </c>
      <c r="E94" s="16">
        <v>0</v>
      </c>
      <c r="F94" s="16">
        <v>0</v>
      </c>
      <c r="G94" s="17">
        <f t="shared" si="90"/>
        <v>0</v>
      </c>
      <c r="H94" s="16">
        <v>0</v>
      </c>
      <c r="I94" s="16">
        <v>0</v>
      </c>
      <c r="J94" s="17">
        <f t="shared" si="91"/>
        <v>0</v>
      </c>
      <c r="K94" s="16">
        <v>0</v>
      </c>
      <c r="L94" s="16">
        <v>0</v>
      </c>
      <c r="M94" s="17">
        <f t="shared" si="92"/>
        <v>0</v>
      </c>
      <c r="N94" s="16">
        <v>0</v>
      </c>
      <c r="O94" s="16">
        <v>0</v>
      </c>
      <c r="P94" s="17">
        <f t="shared" si="93"/>
        <v>0</v>
      </c>
      <c r="Q94" s="16">
        <v>0</v>
      </c>
      <c r="R94" s="16">
        <v>0</v>
      </c>
      <c r="S94" s="22">
        <f t="shared" si="94"/>
        <v>0</v>
      </c>
      <c r="T94" s="30" t="s">
        <v>156</v>
      </c>
      <c r="U94" s="16">
        <v>0</v>
      </c>
      <c r="V94" s="16">
        <v>0</v>
      </c>
      <c r="W94" s="17">
        <f t="shared" si="95"/>
        <v>0</v>
      </c>
      <c r="X94" s="16">
        <v>0</v>
      </c>
      <c r="Y94" s="16">
        <v>0</v>
      </c>
      <c r="Z94" s="17">
        <f t="shared" si="96"/>
        <v>0</v>
      </c>
      <c r="AA94" s="16">
        <v>0</v>
      </c>
      <c r="AB94" s="16">
        <v>0</v>
      </c>
      <c r="AC94" s="17">
        <f t="shared" si="97"/>
        <v>0</v>
      </c>
      <c r="AD94" s="16">
        <v>0</v>
      </c>
      <c r="AE94" s="16">
        <v>0</v>
      </c>
      <c r="AF94" s="17">
        <f t="shared" si="98"/>
        <v>0</v>
      </c>
      <c r="AG94" s="16">
        <v>0</v>
      </c>
      <c r="AH94" s="16">
        <v>0</v>
      </c>
      <c r="AI94" s="17">
        <f t="shared" si="142"/>
        <v>0</v>
      </c>
      <c r="AJ94" s="16">
        <v>0</v>
      </c>
      <c r="AK94" s="16">
        <v>0</v>
      </c>
      <c r="AL94" s="22">
        <f t="shared" si="99"/>
        <v>0</v>
      </c>
      <c r="AM94" s="30" t="s">
        <v>156</v>
      </c>
      <c r="AN94" s="16">
        <v>0</v>
      </c>
      <c r="AO94" s="16">
        <v>0</v>
      </c>
      <c r="AP94" s="17">
        <f t="shared" si="100"/>
        <v>0</v>
      </c>
      <c r="AQ94" s="16">
        <v>0</v>
      </c>
      <c r="AR94" s="16">
        <v>3.3222591362126247E-3</v>
      </c>
      <c r="AS94" s="17">
        <f t="shared" si="101"/>
        <v>3.3222591362126247E-3</v>
      </c>
      <c r="AT94" s="16">
        <v>0</v>
      </c>
      <c r="AU94" s="16">
        <v>0</v>
      </c>
      <c r="AV94" s="17">
        <f t="shared" si="102"/>
        <v>0</v>
      </c>
      <c r="AW94" s="16">
        <v>0</v>
      </c>
      <c r="AX94" s="16">
        <v>0</v>
      </c>
      <c r="AY94" s="17">
        <f t="shared" si="103"/>
        <v>0</v>
      </c>
      <c r="AZ94" s="16">
        <v>0</v>
      </c>
      <c r="BA94" s="16">
        <v>0</v>
      </c>
      <c r="BB94" s="17">
        <f t="shared" si="104"/>
        <v>0</v>
      </c>
      <c r="BC94" s="16">
        <v>0</v>
      </c>
      <c r="BD94" s="16">
        <v>0</v>
      </c>
      <c r="BE94" s="22">
        <f t="shared" si="105"/>
        <v>0</v>
      </c>
      <c r="BF94" s="30" t="s">
        <v>156</v>
      </c>
      <c r="BG94" s="16">
        <v>0</v>
      </c>
      <c r="BH94" s="16">
        <v>0</v>
      </c>
      <c r="BI94" s="17">
        <f t="shared" si="106"/>
        <v>0</v>
      </c>
      <c r="BJ94" s="16">
        <v>0</v>
      </c>
      <c r="BK94" s="16">
        <v>0</v>
      </c>
      <c r="BL94" s="17">
        <f t="shared" si="107"/>
        <v>0</v>
      </c>
      <c r="BM94" s="16">
        <v>0</v>
      </c>
      <c r="BN94" s="16">
        <v>0</v>
      </c>
      <c r="BO94" s="17">
        <f t="shared" si="108"/>
        <v>0</v>
      </c>
      <c r="BP94" s="16">
        <v>0</v>
      </c>
      <c r="BQ94" s="16">
        <v>0</v>
      </c>
      <c r="BR94" s="17">
        <f t="shared" si="109"/>
        <v>0</v>
      </c>
      <c r="BS94" s="16">
        <v>0</v>
      </c>
      <c r="BT94" s="16">
        <v>0</v>
      </c>
      <c r="BU94" s="17">
        <f t="shared" si="110"/>
        <v>0</v>
      </c>
      <c r="BV94" s="16">
        <v>0</v>
      </c>
      <c r="BW94" s="16">
        <v>0</v>
      </c>
      <c r="BX94" s="22">
        <f t="shared" si="111"/>
        <v>0</v>
      </c>
      <c r="BY94" s="30" t="s">
        <v>156</v>
      </c>
      <c r="BZ94" s="16">
        <v>0</v>
      </c>
      <c r="CA94" s="16">
        <v>0</v>
      </c>
      <c r="CB94" s="17">
        <f t="shared" si="112"/>
        <v>0</v>
      </c>
      <c r="CC94" s="16">
        <v>0</v>
      </c>
      <c r="CD94" s="16">
        <v>0</v>
      </c>
      <c r="CE94" s="17">
        <f t="shared" si="113"/>
        <v>0</v>
      </c>
      <c r="CF94" s="16">
        <v>0</v>
      </c>
      <c r="CG94" s="16">
        <v>0</v>
      </c>
      <c r="CH94" s="17">
        <f t="shared" si="114"/>
        <v>0</v>
      </c>
      <c r="CI94" s="16">
        <v>0</v>
      </c>
      <c r="CJ94" s="16">
        <v>0</v>
      </c>
      <c r="CK94" s="17">
        <f t="shared" si="115"/>
        <v>0</v>
      </c>
      <c r="CL94" s="16">
        <v>0</v>
      </c>
      <c r="CM94" s="16">
        <v>0</v>
      </c>
      <c r="CN94" s="17">
        <f t="shared" si="116"/>
        <v>0</v>
      </c>
      <c r="CO94" s="16">
        <v>0</v>
      </c>
      <c r="CP94" s="16">
        <v>0</v>
      </c>
      <c r="CQ94" s="22">
        <f t="shared" si="117"/>
        <v>0</v>
      </c>
      <c r="CR94" s="30" t="s">
        <v>156</v>
      </c>
      <c r="CS94" s="16">
        <v>0</v>
      </c>
      <c r="CT94" s="16">
        <v>0</v>
      </c>
      <c r="CU94" s="17">
        <f t="shared" si="118"/>
        <v>0</v>
      </c>
      <c r="CV94" s="16">
        <v>0</v>
      </c>
      <c r="CW94" s="16">
        <v>0</v>
      </c>
      <c r="CX94" s="17">
        <f t="shared" si="119"/>
        <v>0</v>
      </c>
      <c r="CY94" s="16">
        <v>0</v>
      </c>
      <c r="CZ94" s="16">
        <v>0</v>
      </c>
      <c r="DA94" s="17">
        <f t="shared" si="141"/>
        <v>0</v>
      </c>
      <c r="DB94" s="16">
        <v>5.6179775280898875E-3</v>
      </c>
      <c r="DC94" s="16">
        <v>0</v>
      </c>
      <c r="DD94" s="17">
        <f t="shared" si="121"/>
        <v>5.6179775280898875E-3</v>
      </c>
      <c r="DE94" s="16">
        <v>0</v>
      </c>
      <c r="DF94" s="16">
        <v>0</v>
      </c>
      <c r="DG94" s="17">
        <f t="shared" si="122"/>
        <v>0</v>
      </c>
      <c r="DH94" s="16">
        <v>0</v>
      </c>
      <c r="DI94" s="16">
        <v>0</v>
      </c>
      <c r="DJ94" s="22">
        <f t="shared" si="123"/>
        <v>0</v>
      </c>
      <c r="DK94" s="30" t="s">
        <v>156</v>
      </c>
      <c r="DL94" s="16">
        <v>0</v>
      </c>
      <c r="DM94" s="16">
        <v>0</v>
      </c>
      <c r="DN94" s="17">
        <f t="shared" si="124"/>
        <v>0</v>
      </c>
      <c r="DO94" s="16">
        <v>0</v>
      </c>
      <c r="DP94" s="16">
        <v>0</v>
      </c>
      <c r="DQ94" s="17">
        <f t="shared" si="125"/>
        <v>0</v>
      </c>
      <c r="DR94" s="16">
        <v>0</v>
      </c>
      <c r="DS94" s="16">
        <v>0</v>
      </c>
      <c r="DT94" s="17">
        <f t="shared" si="126"/>
        <v>0</v>
      </c>
      <c r="DU94" s="16">
        <v>0</v>
      </c>
      <c r="DV94" s="16">
        <v>0</v>
      </c>
      <c r="DW94" s="17">
        <f t="shared" si="127"/>
        <v>0</v>
      </c>
      <c r="DX94" s="16">
        <v>0</v>
      </c>
      <c r="DY94" s="16">
        <v>0</v>
      </c>
      <c r="DZ94" s="17">
        <f t="shared" si="128"/>
        <v>0</v>
      </c>
      <c r="EA94" s="16">
        <v>0</v>
      </c>
      <c r="EB94" s="16">
        <v>0</v>
      </c>
      <c r="EC94" s="22">
        <f t="shared" si="129"/>
        <v>0</v>
      </c>
      <c r="ED94" s="30" t="s">
        <v>156</v>
      </c>
      <c r="EE94" s="16">
        <v>0</v>
      </c>
      <c r="EF94" s="16">
        <v>0</v>
      </c>
      <c r="EG94" s="17">
        <f t="shared" si="130"/>
        <v>0</v>
      </c>
      <c r="EH94" s="16">
        <v>0</v>
      </c>
      <c r="EI94" s="16">
        <v>0</v>
      </c>
      <c r="EJ94" s="17">
        <f t="shared" si="131"/>
        <v>0</v>
      </c>
      <c r="EK94" s="16">
        <v>2.8571428571428571E-3</v>
      </c>
      <c r="EL94" s="16">
        <v>0</v>
      </c>
      <c r="EM94" s="17">
        <f t="shared" si="132"/>
        <v>2.8571428571428571E-3</v>
      </c>
      <c r="EN94" s="16">
        <v>0</v>
      </c>
      <c r="EO94" s="16">
        <v>0</v>
      </c>
      <c r="EP94" s="17">
        <f t="shared" si="133"/>
        <v>0</v>
      </c>
      <c r="EQ94" s="16">
        <v>0</v>
      </c>
      <c r="ER94" s="16">
        <v>0</v>
      </c>
      <c r="ES94" s="17">
        <f t="shared" si="134"/>
        <v>0</v>
      </c>
      <c r="ET94" s="16">
        <v>0</v>
      </c>
      <c r="EU94" s="16">
        <v>0</v>
      </c>
      <c r="EV94" s="22">
        <f t="shared" si="135"/>
        <v>0</v>
      </c>
      <c r="EW94" s="30" t="s">
        <v>156</v>
      </c>
      <c r="EX94" s="16">
        <v>0</v>
      </c>
      <c r="EY94" s="16">
        <v>0</v>
      </c>
      <c r="EZ94" s="17">
        <f t="shared" si="136"/>
        <v>0</v>
      </c>
      <c r="FA94" s="16">
        <v>0</v>
      </c>
      <c r="FB94" s="16">
        <v>0</v>
      </c>
      <c r="FC94" s="17">
        <f t="shared" si="137"/>
        <v>0</v>
      </c>
      <c r="FD94" s="16">
        <v>0</v>
      </c>
      <c r="FE94" s="16">
        <v>0</v>
      </c>
      <c r="FF94" s="17">
        <f t="shared" si="138"/>
        <v>0</v>
      </c>
      <c r="FG94" s="16">
        <v>0</v>
      </c>
      <c r="FH94" s="16">
        <v>0</v>
      </c>
      <c r="FI94" s="17">
        <f t="shared" si="139"/>
        <v>0</v>
      </c>
      <c r="FJ94" s="16">
        <v>0</v>
      </c>
      <c r="FK94" s="16">
        <v>0</v>
      </c>
      <c r="FL94" s="17">
        <f t="shared" si="140"/>
        <v>0</v>
      </c>
    </row>
    <row r="95" spans="1:168" ht="12" customHeight="1" x14ac:dyDescent="0.2">
      <c r="A95" s="30" t="s">
        <v>117</v>
      </c>
      <c r="B95" s="16">
        <v>0</v>
      </c>
      <c r="C95" s="16">
        <v>0</v>
      </c>
      <c r="D95" s="17">
        <f t="shared" si="89"/>
        <v>0</v>
      </c>
      <c r="E95" s="16">
        <v>0</v>
      </c>
      <c r="F95" s="16">
        <v>0</v>
      </c>
      <c r="G95" s="17">
        <f t="shared" si="90"/>
        <v>0</v>
      </c>
      <c r="H95" s="16">
        <v>0</v>
      </c>
      <c r="I95" s="16">
        <v>0</v>
      </c>
      <c r="J95" s="17">
        <f t="shared" si="91"/>
        <v>0</v>
      </c>
      <c r="K95" s="16">
        <v>0</v>
      </c>
      <c r="L95" s="16">
        <v>0</v>
      </c>
      <c r="M95" s="17">
        <f t="shared" si="92"/>
        <v>0</v>
      </c>
      <c r="N95" s="16">
        <v>0</v>
      </c>
      <c r="O95" s="16">
        <v>0</v>
      </c>
      <c r="P95" s="17">
        <f t="shared" si="93"/>
        <v>0</v>
      </c>
      <c r="Q95" s="16">
        <v>0</v>
      </c>
      <c r="R95" s="16">
        <v>0</v>
      </c>
      <c r="S95" s="22">
        <f t="shared" si="94"/>
        <v>0</v>
      </c>
      <c r="T95" s="30" t="s">
        <v>117</v>
      </c>
      <c r="U95" s="16">
        <v>0</v>
      </c>
      <c r="V95" s="16">
        <v>0</v>
      </c>
      <c r="W95" s="17">
        <f t="shared" si="95"/>
        <v>0</v>
      </c>
      <c r="X95" s="16">
        <v>0</v>
      </c>
      <c r="Y95" s="16">
        <v>0</v>
      </c>
      <c r="Z95" s="17">
        <f t="shared" si="96"/>
        <v>0</v>
      </c>
      <c r="AA95" s="16">
        <v>0</v>
      </c>
      <c r="AB95" s="16">
        <v>0</v>
      </c>
      <c r="AC95" s="17">
        <f t="shared" si="97"/>
        <v>0</v>
      </c>
      <c r="AD95" s="16">
        <v>5.763688760806916E-3</v>
      </c>
      <c r="AE95" s="16">
        <v>0</v>
      </c>
      <c r="AF95" s="17">
        <f t="shared" si="98"/>
        <v>5.763688760806916E-3</v>
      </c>
      <c r="AG95" s="16">
        <v>0</v>
      </c>
      <c r="AH95" s="16">
        <v>0</v>
      </c>
      <c r="AI95" s="17">
        <f t="shared" si="142"/>
        <v>0</v>
      </c>
      <c r="AJ95" s="16">
        <v>5.9171597633136093E-3</v>
      </c>
      <c r="AK95" s="16">
        <v>0</v>
      </c>
      <c r="AL95" s="22">
        <f t="shared" si="99"/>
        <v>5.9171597633136093E-3</v>
      </c>
      <c r="AM95" s="30" t="s">
        <v>117</v>
      </c>
      <c r="AN95" s="16">
        <v>0</v>
      </c>
      <c r="AO95" s="16">
        <v>0</v>
      </c>
      <c r="AP95" s="17">
        <f t="shared" si="100"/>
        <v>0</v>
      </c>
      <c r="AQ95" s="16">
        <v>0</v>
      </c>
      <c r="AR95" s="16">
        <v>0</v>
      </c>
      <c r="AS95" s="17">
        <f t="shared" si="101"/>
        <v>0</v>
      </c>
      <c r="AT95" s="16">
        <v>0</v>
      </c>
      <c r="AU95" s="16">
        <v>0</v>
      </c>
      <c r="AV95" s="17">
        <f t="shared" si="102"/>
        <v>0</v>
      </c>
      <c r="AW95" s="16">
        <v>6.4516129032258064E-3</v>
      </c>
      <c r="AX95" s="16">
        <v>0</v>
      </c>
      <c r="AY95" s="17">
        <f t="shared" si="103"/>
        <v>6.4516129032258064E-3</v>
      </c>
      <c r="AZ95" s="16">
        <v>4.3103448275862068E-3</v>
      </c>
      <c r="BA95" s="16">
        <v>0</v>
      </c>
      <c r="BB95" s="17">
        <f t="shared" si="104"/>
        <v>4.3103448275862068E-3</v>
      </c>
      <c r="BC95" s="16">
        <v>6.688963210702341E-3</v>
      </c>
      <c r="BD95" s="16">
        <v>0</v>
      </c>
      <c r="BE95" s="22">
        <f t="shared" si="105"/>
        <v>6.688963210702341E-3</v>
      </c>
      <c r="BF95" s="30" t="s">
        <v>117</v>
      </c>
      <c r="BG95" s="16">
        <v>0</v>
      </c>
      <c r="BH95" s="16">
        <v>0</v>
      </c>
      <c r="BI95" s="17">
        <f t="shared" si="106"/>
        <v>0</v>
      </c>
      <c r="BJ95" s="16">
        <v>0</v>
      </c>
      <c r="BK95" s="16">
        <v>0</v>
      </c>
      <c r="BL95" s="17">
        <f t="shared" si="107"/>
        <v>0</v>
      </c>
      <c r="BM95" s="16">
        <v>0</v>
      </c>
      <c r="BN95" s="16">
        <v>0</v>
      </c>
      <c r="BO95" s="17">
        <f t="shared" si="108"/>
        <v>0</v>
      </c>
      <c r="BP95" s="16">
        <v>0</v>
      </c>
      <c r="BQ95" s="16">
        <v>0</v>
      </c>
      <c r="BR95" s="17">
        <f t="shared" si="109"/>
        <v>0</v>
      </c>
      <c r="BS95" s="16">
        <v>0</v>
      </c>
      <c r="BT95" s="16">
        <v>0</v>
      </c>
      <c r="BU95" s="17">
        <f t="shared" si="110"/>
        <v>0</v>
      </c>
      <c r="BV95" s="16">
        <v>0</v>
      </c>
      <c r="BW95" s="16">
        <v>0</v>
      </c>
      <c r="BX95" s="22">
        <f t="shared" si="111"/>
        <v>0</v>
      </c>
      <c r="BY95" s="30" t="s">
        <v>117</v>
      </c>
      <c r="BZ95" s="16">
        <v>0</v>
      </c>
      <c r="CA95" s="16">
        <v>0</v>
      </c>
      <c r="CB95" s="17">
        <f t="shared" si="112"/>
        <v>0</v>
      </c>
      <c r="CC95" s="16">
        <v>0</v>
      </c>
      <c r="CD95" s="16">
        <v>0</v>
      </c>
      <c r="CE95" s="17">
        <f t="shared" si="113"/>
        <v>0</v>
      </c>
      <c r="CF95" s="16">
        <v>0</v>
      </c>
      <c r="CG95" s="16">
        <v>0</v>
      </c>
      <c r="CH95" s="17">
        <f t="shared" si="114"/>
        <v>0</v>
      </c>
      <c r="CI95" s="16">
        <v>0</v>
      </c>
      <c r="CJ95" s="16">
        <v>0</v>
      </c>
      <c r="CK95" s="17">
        <f t="shared" si="115"/>
        <v>0</v>
      </c>
      <c r="CL95" s="16">
        <v>0</v>
      </c>
      <c r="CM95" s="16">
        <v>0</v>
      </c>
      <c r="CN95" s="17">
        <f t="shared" si="116"/>
        <v>0</v>
      </c>
      <c r="CO95" s="16">
        <v>0</v>
      </c>
      <c r="CP95" s="16">
        <v>0</v>
      </c>
      <c r="CQ95" s="22">
        <f t="shared" si="117"/>
        <v>0</v>
      </c>
      <c r="CR95" s="30" t="s">
        <v>117</v>
      </c>
      <c r="CS95" s="16">
        <v>0</v>
      </c>
      <c r="CT95" s="16">
        <v>0</v>
      </c>
      <c r="CU95" s="17">
        <f t="shared" si="118"/>
        <v>0</v>
      </c>
      <c r="CV95" s="16">
        <v>0</v>
      </c>
      <c r="CW95" s="16">
        <v>0</v>
      </c>
      <c r="CX95" s="17">
        <f t="shared" si="119"/>
        <v>0</v>
      </c>
      <c r="CY95" s="16">
        <v>2.359882005899705E-2</v>
      </c>
      <c r="CZ95" s="16">
        <v>0</v>
      </c>
      <c r="DA95" s="17">
        <f t="shared" si="141"/>
        <v>2.359882005899705E-2</v>
      </c>
      <c r="DB95" s="16">
        <v>0</v>
      </c>
      <c r="DC95" s="16">
        <v>0</v>
      </c>
      <c r="DD95" s="17">
        <f t="shared" si="121"/>
        <v>0</v>
      </c>
      <c r="DE95" s="16">
        <v>0</v>
      </c>
      <c r="DF95" s="16">
        <v>0</v>
      </c>
      <c r="DG95" s="17">
        <f t="shared" si="122"/>
        <v>0</v>
      </c>
      <c r="DH95" s="16">
        <v>0</v>
      </c>
      <c r="DI95" s="16">
        <v>0</v>
      </c>
      <c r="DJ95" s="22">
        <f t="shared" si="123"/>
        <v>0</v>
      </c>
      <c r="DK95" s="30" t="s">
        <v>117</v>
      </c>
      <c r="DL95" s="16">
        <v>0</v>
      </c>
      <c r="DM95" s="16">
        <v>0</v>
      </c>
      <c r="DN95" s="17">
        <f t="shared" si="124"/>
        <v>0</v>
      </c>
      <c r="DO95" s="16">
        <v>3.0769230769230769E-3</v>
      </c>
      <c r="DP95" s="16">
        <v>0</v>
      </c>
      <c r="DQ95" s="17">
        <f t="shared" si="125"/>
        <v>3.0769230769230769E-3</v>
      </c>
      <c r="DR95" s="16">
        <v>0</v>
      </c>
      <c r="DS95" s="16">
        <v>0</v>
      </c>
      <c r="DT95" s="17">
        <f t="shared" si="126"/>
        <v>0</v>
      </c>
      <c r="DU95" s="16">
        <v>0</v>
      </c>
      <c r="DV95" s="16">
        <v>0</v>
      </c>
      <c r="DW95" s="17">
        <f t="shared" si="127"/>
        <v>0</v>
      </c>
      <c r="DX95" s="16">
        <v>0</v>
      </c>
      <c r="DY95" s="16">
        <v>0</v>
      </c>
      <c r="DZ95" s="17">
        <f t="shared" si="128"/>
        <v>0</v>
      </c>
      <c r="EA95" s="16">
        <v>4.8899755501222494E-3</v>
      </c>
      <c r="EB95" s="16">
        <v>0</v>
      </c>
      <c r="EC95" s="22">
        <f t="shared" si="129"/>
        <v>4.8899755501222494E-3</v>
      </c>
      <c r="ED95" s="30" t="s">
        <v>117</v>
      </c>
      <c r="EE95" s="16">
        <v>9.0909090909090905E-3</v>
      </c>
      <c r="EF95" s="16">
        <v>0</v>
      </c>
      <c r="EG95" s="17">
        <f t="shared" si="130"/>
        <v>9.0909090909090905E-3</v>
      </c>
      <c r="EH95" s="16">
        <v>0</v>
      </c>
      <c r="EI95" s="16">
        <v>0</v>
      </c>
      <c r="EJ95" s="17">
        <f t="shared" si="131"/>
        <v>0</v>
      </c>
      <c r="EK95" s="16">
        <v>0</v>
      </c>
      <c r="EL95" s="16">
        <v>0</v>
      </c>
      <c r="EM95" s="17">
        <f t="shared" si="132"/>
        <v>0</v>
      </c>
      <c r="EN95" s="16">
        <v>0</v>
      </c>
      <c r="EO95" s="16">
        <v>0</v>
      </c>
      <c r="EP95" s="17">
        <f t="shared" si="133"/>
        <v>0</v>
      </c>
      <c r="EQ95" s="16">
        <v>0</v>
      </c>
      <c r="ER95" s="16">
        <v>0</v>
      </c>
      <c r="ES95" s="17">
        <f t="shared" si="134"/>
        <v>0</v>
      </c>
      <c r="ET95" s="16">
        <v>1.6632016632016633E-2</v>
      </c>
      <c r="EU95" s="16">
        <v>0</v>
      </c>
      <c r="EV95" s="22">
        <f t="shared" si="135"/>
        <v>1.6632016632016633E-2</v>
      </c>
      <c r="EW95" s="30" t="s">
        <v>117</v>
      </c>
      <c r="EX95" s="16">
        <v>0</v>
      </c>
      <c r="EY95" s="16">
        <v>9.433962264150943E-3</v>
      </c>
      <c r="EZ95" s="17">
        <f t="shared" si="136"/>
        <v>9.433962264150943E-3</v>
      </c>
      <c r="FA95" s="16">
        <v>5.7441253263707567E-2</v>
      </c>
      <c r="FB95" s="16">
        <v>0</v>
      </c>
      <c r="FC95" s="17">
        <f t="shared" si="137"/>
        <v>5.7441253263707567E-2</v>
      </c>
      <c r="FD95" s="16">
        <v>6.006006006006006E-3</v>
      </c>
      <c r="FE95" s="16">
        <v>0</v>
      </c>
      <c r="FF95" s="17">
        <f t="shared" si="138"/>
        <v>6.006006006006006E-3</v>
      </c>
      <c r="FG95" s="16">
        <v>0</v>
      </c>
      <c r="FH95" s="16">
        <v>0</v>
      </c>
      <c r="FI95" s="17">
        <f t="shared" si="139"/>
        <v>0</v>
      </c>
      <c r="FJ95" s="16">
        <v>0</v>
      </c>
      <c r="FK95" s="16">
        <v>0</v>
      </c>
      <c r="FL95" s="17">
        <f t="shared" si="140"/>
        <v>0</v>
      </c>
    </row>
    <row r="96" spans="1:168" ht="12" customHeight="1" x14ac:dyDescent="0.2">
      <c r="A96" s="30" t="s">
        <v>41</v>
      </c>
      <c r="B96" s="16">
        <v>0</v>
      </c>
      <c r="C96" s="16">
        <v>0</v>
      </c>
      <c r="D96" s="17">
        <f t="shared" si="89"/>
        <v>0</v>
      </c>
      <c r="E96" s="16">
        <v>0</v>
      </c>
      <c r="F96" s="16">
        <v>0</v>
      </c>
      <c r="G96" s="17">
        <f t="shared" si="90"/>
        <v>0</v>
      </c>
      <c r="H96" s="16">
        <v>0</v>
      </c>
      <c r="I96" s="16">
        <v>0</v>
      </c>
      <c r="J96" s="17">
        <f t="shared" si="91"/>
        <v>0</v>
      </c>
      <c r="K96" s="16">
        <v>0</v>
      </c>
      <c r="L96" s="16">
        <v>0</v>
      </c>
      <c r="M96" s="17">
        <f t="shared" si="92"/>
        <v>0</v>
      </c>
      <c r="N96" s="16">
        <v>0</v>
      </c>
      <c r="O96" s="16">
        <v>0</v>
      </c>
      <c r="P96" s="17">
        <f t="shared" si="93"/>
        <v>0</v>
      </c>
      <c r="Q96" s="16">
        <v>0</v>
      </c>
      <c r="R96" s="16">
        <v>0</v>
      </c>
      <c r="S96" s="22">
        <f t="shared" si="94"/>
        <v>0</v>
      </c>
      <c r="T96" s="30" t="s">
        <v>41</v>
      </c>
      <c r="U96" s="16">
        <v>2.6385224274406332E-3</v>
      </c>
      <c r="V96" s="16">
        <v>0</v>
      </c>
      <c r="W96" s="17">
        <f t="shared" si="95"/>
        <v>2.6385224274406332E-3</v>
      </c>
      <c r="X96" s="16">
        <v>0</v>
      </c>
      <c r="Y96" s="16">
        <v>0</v>
      </c>
      <c r="Z96" s="17">
        <f t="shared" si="96"/>
        <v>0</v>
      </c>
      <c r="AA96" s="16">
        <v>0</v>
      </c>
      <c r="AB96" s="16">
        <v>0</v>
      </c>
      <c r="AC96" s="17">
        <f t="shared" si="97"/>
        <v>0</v>
      </c>
      <c r="AD96" s="16">
        <v>0</v>
      </c>
      <c r="AE96" s="16">
        <v>0</v>
      </c>
      <c r="AF96" s="17">
        <f t="shared" si="98"/>
        <v>0</v>
      </c>
      <c r="AG96" s="16">
        <v>0</v>
      </c>
      <c r="AH96" s="16">
        <v>0</v>
      </c>
      <c r="AI96" s="17">
        <f t="shared" si="142"/>
        <v>0</v>
      </c>
      <c r="AJ96" s="16">
        <v>0</v>
      </c>
      <c r="AK96" s="16">
        <v>0</v>
      </c>
      <c r="AL96" s="22">
        <f t="shared" si="99"/>
        <v>0</v>
      </c>
      <c r="AM96" s="30" t="s">
        <v>41</v>
      </c>
      <c r="AN96" s="16">
        <v>0</v>
      </c>
      <c r="AO96" s="16">
        <v>0</v>
      </c>
      <c r="AP96" s="17">
        <f t="shared" si="100"/>
        <v>0</v>
      </c>
      <c r="AQ96" s="16">
        <v>0</v>
      </c>
      <c r="AR96" s="16">
        <v>0</v>
      </c>
      <c r="AS96" s="17">
        <f t="shared" si="101"/>
        <v>0</v>
      </c>
      <c r="AT96" s="16">
        <v>0</v>
      </c>
      <c r="AU96" s="16">
        <v>0</v>
      </c>
      <c r="AV96" s="17">
        <f t="shared" si="102"/>
        <v>0</v>
      </c>
      <c r="AW96" s="16">
        <v>0</v>
      </c>
      <c r="AX96" s="16">
        <v>0</v>
      </c>
      <c r="AY96" s="17">
        <f t="shared" si="103"/>
        <v>0</v>
      </c>
      <c r="AZ96" s="16">
        <v>0</v>
      </c>
      <c r="BA96" s="16">
        <v>0</v>
      </c>
      <c r="BB96" s="17">
        <f t="shared" si="104"/>
        <v>0</v>
      </c>
      <c r="BC96" s="16">
        <v>0</v>
      </c>
      <c r="BD96" s="16">
        <v>0</v>
      </c>
      <c r="BE96" s="22">
        <f t="shared" si="105"/>
        <v>0</v>
      </c>
      <c r="BF96" s="30" t="s">
        <v>41</v>
      </c>
      <c r="BG96" s="16">
        <v>0</v>
      </c>
      <c r="BH96" s="16">
        <v>0</v>
      </c>
      <c r="BI96" s="17">
        <f t="shared" si="106"/>
        <v>0</v>
      </c>
      <c r="BJ96" s="16">
        <v>0</v>
      </c>
      <c r="BK96" s="16">
        <v>0</v>
      </c>
      <c r="BL96" s="17">
        <f t="shared" si="107"/>
        <v>0</v>
      </c>
      <c r="BM96" s="16">
        <v>0</v>
      </c>
      <c r="BN96" s="16">
        <v>0</v>
      </c>
      <c r="BO96" s="17">
        <f t="shared" si="108"/>
        <v>0</v>
      </c>
      <c r="BP96" s="16">
        <v>0</v>
      </c>
      <c r="BQ96" s="16">
        <v>0</v>
      </c>
      <c r="BR96" s="17">
        <f t="shared" si="109"/>
        <v>0</v>
      </c>
      <c r="BS96" s="16">
        <v>3.1948881789137379E-3</v>
      </c>
      <c r="BT96" s="16">
        <v>0</v>
      </c>
      <c r="BU96" s="17">
        <f t="shared" si="110"/>
        <v>3.1948881789137379E-3</v>
      </c>
      <c r="BV96" s="16">
        <v>0</v>
      </c>
      <c r="BW96" s="16">
        <v>0</v>
      </c>
      <c r="BX96" s="22">
        <f t="shared" si="111"/>
        <v>0</v>
      </c>
      <c r="BY96" s="30" t="s">
        <v>41</v>
      </c>
      <c r="BZ96" s="16">
        <v>0</v>
      </c>
      <c r="CA96" s="16">
        <v>0</v>
      </c>
      <c r="CB96" s="17">
        <f t="shared" si="112"/>
        <v>0</v>
      </c>
      <c r="CC96" s="16">
        <v>0</v>
      </c>
      <c r="CD96" s="16">
        <v>0</v>
      </c>
      <c r="CE96" s="17">
        <f t="shared" si="113"/>
        <v>0</v>
      </c>
      <c r="CF96" s="16">
        <v>0</v>
      </c>
      <c r="CG96" s="16">
        <v>0</v>
      </c>
      <c r="CH96" s="17">
        <f t="shared" si="114"/>
        <v>0</v>
      </c>
      <c r="CI96" s="16">
        <v>0</v>
      </c>
      <c r="CJ96" s="16">
        <v>0</v>
      </c>
      <c r="CK96" s="17">
        <f t="shared" si="115"/>
        <v>0</v>
      </c>
      <c r="CL96" s="16">
        <v>0</v>
      </c>
      <c r="CM96" s="16">
        <v>0</v>
      </c>
      <c r="CN96" s="17">
        <f t="shared" si="116"/>
        <v>0</v>
      </c>
      <c r="CO96" s="16">
        <v>0</v>
      </c>
      <c r="CP96" s="16">
        <v>0</v>
      </c>
      <c r="CQ96" s="22">
        <f t="shared" si="117"/>
        <v>0</v>
      </c>
      <c r="CR96" s="30" t="s">
        <v>41</v>
      </c>
      <c r="CS96" s="16">
        <v>3.134796238244514E-3</v>
      </c>
      <c r="CT96" s="16">
        <v>0</v>
      </c>
      <c r="CU96" s="17">
        <f t="shared" si="118"/>
        <v>3.134796238244514E-3</v>
      </c>
      <c r="CV96" s="16">
        <v>0</v>
      </c>
      <c r="CW96" s="16">
        <v>0</v>
      </c>
      <c r="CX96" s="17">
        <f t="shared" si="119"/>
        <v>0</v>
      </c>
      <c r="CY96" s="16">
        <v>0</v>
      </c>
      <c r="CZ96" s="16">
        <v>0</v>
      </c>
      <c r="DA96" s="17">
        <f t="shared" si="141"/>
        <v>0</v>
      </c>
      <c r="DB96" s="16">
        <v>0</v>
      </c>
      <c r="DC96" s="16">
        <v>0</v>
      </c>
      <c r="DD96" s="17">
        <f t="shared" si="121"/>
        <v>0</v>
      </c>
      <c r="DE96" s="16">
        <v>0</v>
      </c>
      <c r="DF96" s="16">
        <v>0</v>
      </c>
      <c r="DG96" s="17">
        <f t="shared" si="122"/>
        <v>0</v>
      </c>
      <c r="DH96" s="16">
        <v>0</v>
      </c>
      <c r="DI96" s="16">
        <v>0</v>
      </c>
      <c r="DJ96" s="22">
        <f t="shared" si="123"/>
        <v>0</v>
      </c>
      <c r="DK96" s="30" t="s">
        <v>41</v>
      </c>
      <c r="DL96" s="16">
        <v>4.9504950495049506E-3</v>
      </c>
      <c r="DM96" s="16">
        <v>0</v>
      </c>
      <c r="DN96" s="17">
        <f t="shared" si="124"/>
        <v>4.9504950495049506E-3</v>
      </c>
      <c r="DO96" s="16">
        <v>3.0769230769230769E-3</v>
      </c>
      <c r="DP96" s="16">
        <v>0</v>
      </c>
      <c r="DQ96" s="17">
        <f t="shared" si="125"/>
        <v>3.0769230769230769E-3</v>
      </c>
      <c r="DR96" s="16">
        <v>0</v>
      </c>
      <c r="DS96" s="16">
        <v>0</v>
      </c>
      <c r="DT96" s="17">
        <f t="shared" si="126"/>
        <v>0</v>
      </c>
      <c r="DU96" s="16">
        <v>0</v>
      </c>
      <c r="DV96" s="16">
        <v>0</v>
      </c>
      <c r="DW96" s="17">
        <f t="shared" si="127"/>
        <v>0</v>
      </c>
      <c r="DX96" s="16">
        <v>0</v>
      </c>
      <c r="DY96" s="16">
        <v>0</v>
      </c>
      <c r="DZ96" s="17">
        <f t="shared" si="128"/>
        <v>0</v>
      </c>
      <c r="EA96" s="16">
        <v>0</v>
      </c>
      <c r="EB96" s="16">
        <v>0</v>
      </c>
      <c r="EC96" s="22">
        <f t="shared" si="129"/>
        <v>0</v>
      </c>
      <c r="ED96" s="30" t="s">
        <v>41</v>
      </c>
      <c r="EE96" s="16">
        <v>0</v>
      </c>
      <c r="EF96" s="16">
        <v>0</v>
      </c>
      <c r="EG96" s="17">
        <f t="shared" si="130"/>
        <v>0</v>
      </c>
      <c r="EH96" s="16">
        <v>3.048780487804878E-2</v>
      </c>
      <c r="EI96" s="16">
        <v>0</v>
      </c>
      <c r="EJ96" s="17">
        <f t="shared" si="131"/>
        <v>3.048780487804878E-2</v>
      </c>
      <c r="EK96" s="16">
        <v>0</v>
      </c>
      <c r="EL96" s="16">
        <v>0</v>
      </c>
      <c r="EM96" s="17">
        <f t="shared" si="132"/>
        <v>0</v>
      </c>
      <c r="EN96" s="16">
        <v>3.5842293906810036E-3</v>
      </c>
      <c r="EO96" s="16">
        <v>0</v>
      </c>
      <c r="EP96" s="17">
        <f t="shared" si="133"/>
        <v>3.5842293906810036E-3</v>
      </c>
      <c r="EQ96" s="16">
        <v>0</v>
      </c>
      <c r="ER96" s="16">
        <v>0</v>
      </c>
      <c r="ES96" s="17">
        <f t="shared" si="134"/>
        <v>0</v>
      </c>
      <c r="ET96" s="16">
        <v>0</v>
      </c>
      <c r="EU96" s="16">
        <v>0</v>
      </c>
      <c r="EV96" s="22">
        <f t="shared" si="135"/>
        <v>0</v>
      </c>
      <c r="EW96" s="30" t="s">
        <v>41</v>
      </c>
      <c r="EX96" s="16">
        <v>0</v>
      </c>
      <c r="EY96" s="16">
        <v>0</v>
      </c>
      <c r="EZ96" s="17">
        <f t="shared" si="136"/>
        <v>0</v>
      </c>
      <c r="FA96" s="16">
        <v>0</v>
      </c>
      <c r="FB96" s="16">
        <v>0</v>
      </c>
      <c r="FC96" s="17">
        <f t="shared" si="137"/>
        <v>0</v>
      </c>
      <c r="FD96" s="16">
        <v>0</v>
      </c>
      <c r="FE96" s="16">
        <v>0</v>
      </c>
      <c r="FF96" s="17">
        <f t="shared" si="138"/>
        <v>0</v>
      </c>
      <c r="FG96" s="16">
        <v>0</v>
      </c>
      <c r="FH96" s="16">
        <v>0</v>
      </c>
      <c r="FI96" s="17">
        <f t="shared" si="139"/>
        <v>0</v>
      </c>
      <c r="FJ96" s="16">
        <v>0</v>
      </c>
      <c r="FK96" s="16">
        <v>0</v>
      </c>
      <c r="FL96" s="17">
        <f t="shared" si="140"/>
        <v>0</v>
      </c>
    </row>
    <row r="97" spans="1:168" ht="12" customHeight="1" x14ac:dyDescent="0.2">
      <c r="A97" s="27" t="s">
        <v>5</v>
      </c>
      <c r="B97" s="18"/>
      <c r="C97" s="18"/>
      <c r="D97" s="19"/>
      <c r="E97" s="18"/>
      <c r="F97" s="18"/>
      <c r="G97" s="19"/>
      <c r="H97" s="18"/>
      <c r="I97" s="18"/>
      <c r="J97" s="19"/>
      <c r="K97" s="18"/>
      <c r="L97" s="18"/>
      <c r="M97" s="19"/>
      <c r="N97" s="18"/>
      <c r="O97" s="18"/>
      <c r="P97" s="19"/>
      <c r="Q97" s="18"/>
      <c r="R97" s="18"/>
      <c r="S97" s="26"/>
      <c r="T97" s="27" t="s">
        <v>5</v>
      </c>
      <c r="U97" s="18"/>
      <c r="V97" s="18"/>
      <c r="W97" s="19"/>
      <c r="X97" s="18"/>
      <c r="Y97" s="18"/>
      <c r="Z97" s="19"/>
      <c r="AA97" s="18"/>
      <c r="AB97" s="18"/>
      <c r="AC97" s="19"/>
      <c r="AD97" s="18"/>
      <c r="AE97" s="18"/>
      <c r="AF97" s="19"/>
      <c r="AG97" s="18"/>
      <c r="AH97" s="18"/>
      <c r="AI97" s="19"/>
      <c r="AJ97" s="18"/>
      <c r="AK97" s="18"/>
      <c r="AL97" s="26"/>
      <c r="AM97" s="27" t="s">
        <v>5</v>
      </c>
      <c r="AN97" s="18"/>
      <c r="AO97" s="18"/>
      <c r="AP97" s="19"/>
      <c r="AQ97" s="18"/>
      <c r="AR97" s="18"/>
      <c r="AS97" s="19"/>
      <c r="AT97" s="18"/>
      <c r="AU97" s="18"/>
      <c r="AV97" s="19"/>
      <c r="AW97" s="18"/>
      <c r="AX97" s="18"/>
      <c r="AY97" s="19"/>
      <c r="AZ97" s="18"/>
      <c r="BA97" s="18"/>
      <c r="BB97" s="19"/>
      <c r="BC97" s="18"/>
      <c r="BD97" s="18"/>
      <c r="BE97" s="26"/>
      <c r="BF97" s="27" t="s">
        <v>5</v>
      </c>
      <c r="BG97" s="18"/>
      <c r="BH97" s="18"/>
      <c r="BI97" s="19"/>
      <c r="BJ97" s="18"/>
      <c r="BK97" s="18"/>
      <c r="BL97" s="19"/>
      <c r="BM97" s="18"/>
      <c r="BN97" s="18"/>
      <c r="BO97" s="19"/>
      <c r="BP97" s="18"/>
      <c r="BQ97" s="18"/>
      <c r="BR97" s="19"/>
      <c r="BS97" s="18"/>
      <c r="BT97" s="18"/>
      <c r="BU97" s="19"/>
      <c r="BV97" s="18"/>
      <c r="BW97" s="18"/>
      <c r="BX97" s="26"/>
      <c r="BY97" s="27" t="s">
        <v>5</v>
      </c>
      <c r="BZ97" s="18"/>
      <c r="CA97" s="18"/>
      <c r="CB97" s="19"/>
      <c r="CC97" s="18"/>
      <c r="CD97" s="18"/>
      <c r="CE97" s="19"/>
      <c r="CF97" s="18"/>
      <c r="CG97" s="18"/>
      <c r="CH97" s="19"/>
      <c r="CI97" s="18"/>
      <c r="CJ97" s="18"/>
      <c r="CK97" s="19"/>
      <c r="CL97" s="18"/>
      <c r="CM97" s="18"/>
      <c r="CN97" s="19"/>
      <c r="CO97" s="18"/>
      <c r="CP97" s="18"/>
      <c r="CQ97" s="26"/>
      <c r="CR97" s="27" t="s">
        <v>5</v>
      </c>
      <c r="CS97" s="18"/>
      <c r="CT97" s="18"/>
      <c r="CU97" s="19"/>
      <c r="CV97" s="18"/>
      <c r="CW97" s="18"/>
      <c r="CX97" s="19"/>
      <c r="CY97" s="18"/>
      <c r="CZ97" s="18"/>
      <c r="DA97" s="19"/>
      <c r="DB97" s="18"/>
      <c r="DC97" s="18"/>
      <c r="DD97" s="19"/>
      <c r="DE97" s="18"/>
      <c r="DF97" s="18"/>
      <c r="DG97" s="19"/>
      <c r="DH97" s="18"/>
      <c r="DI97" s="18"/>
      <c r="DJ97" s="38"/>
      <c r="DK97" s="27" t="s">
        <v>5</v>
      </c>
      <c r="DL97" s="18"/>
      <c r="DM97" s="18"/>
      <c r="DN97" s="39"/>
      <c r="DO97" s="18"/>
      <c r="DP97" s="18"/>
      <c r="DQ97" s="39"/>
      <c r="DR97" s="18"/>
      <c r="DS97" s="18"/>
      <c r="DT97" s="39"/>
      <c r="DU97" s="18"/>
      <c r="DV97" s="18"/>
      <c r="DW97" s="39"/>
      <c r="DX97" s="18"/>
      <c r="DY97" s="18"/>
      <c r="DZ97" s="39"/>
      <c r="EA97" s="18"/>
      <c r="EB97" s="18"/>
      <c r="EC97" s="38"/>
      <c r="ED97" s="27" t="s">
        <v>5</v>
      </c>
      <c r="EE97" s="18"/>
      <c r="EF97" s="18"/>
      <c r="EG97" s="19"/>
      <c r="EH97" s="18"/>
      <c r="EI97" s="18"/>
      <c r="EJ97" s="19"/>
      <c r="EK97" s="18"/>
      <c r="EL97" s="18"/>
      <c r="EM97" s="19"/>
      <c r="EN97" s="18"/>
      <c r="EO97" s="18"/>
      <c r="EP97" s="19"/>
      <c r="EQ97" s="18"/>
      <c r="ER97" s="18"/>
      <c r="ES97" s="19"/>
      <c r="ET97" s="18"/>
      <c r="EU97" s="18"/>
      <c r="EV97" s="26"/>
      <c r="EW97" s="27" t="s">
        <v>5</v>
      </c>
      <c r="EX97" s="18"/>
      <c r="EY97" s="18"/>
      <c r="EZ97" s="19"/>
      <c r="FA97" s="18"/>
      <c r="FB97" s="18"/>
      <c r="FC97" s="19"/>
      <c r="FD97" s="18"/>
      <c r="FE97" s="18"/>
      <c r="FF97" s="19"/>
      <c r="FG97" s="18"/>
      <c r="FH97" s="18"/>
      <c r="FI97" s="19"/>
      <c r="FJ97" s="18"/>
      <c r="FK97" s="18"/>
      <c r="FL97" s="19"/>
    </row>
    <row r="98" spans="1:168" ht="12" customHeight="1" x14ac:dyDescent="0.2">
      <c r="A98" s="28" t="s">
        <v>157</v>
      </c>
      <c r="B98" s="16">
        <v>0</v>
      </c>
      <c r="C98" s="16">
        <v>0</v>
      </c>
      <c r="D98" s="17">
        <f t="shared" ref="D98:D101" si="143">SUM(B98:C98)</f>
        <v>0</v>
      </c>
      <c r="E98" s="16">
        <v>0</v>
      </c>
      <c r="F98" s="16">
        <v>0</v>
      </c>
      <c r="G98" s="17">
        <f t="shared" ref="G98:G101" si="144">SUM(E98:F98)</f>
        <v>0</v>
      </c>
      <c r="H98" s="16">
        <v>0</v>
      </c>
      <c r="I98" s="16">
        <v>0</v>
      </c>
      <c r="J98" s="17">
        <f t="shared" ref="J98:J101" si="145">SUM(H98:I98)</f>
        <v>0</v>
      </c>
      <c r="K98" s="16">
        <v>0</v>
      </c>
      <c r="L98" s="16">
        <v>0</v>
      </c>
      <c r="M98" s="17">
        <f t="shared" ref="M98:M101" si="146">SUM(K98:L98)</f>
        <v>0</v>
      </c>
      <c r="N98" s="16">
        <v>0</v>
      </c>
      <c r="O98" s="16">
        <v>0</v>
      </c>
      <c r="P98" s="17">
        <f t="shared" ref="P98:P101" si="147">SUM(N98:O98)</f>
        <v>0</v>
      </c>
      <c r="Q98" s="16">
        <v>0</v>
      </c>
      <c r="R98" s="16">
        <v>0</v>
      </c>
      <c r="S98" s="22">
        <f t="shared" ref="S98:S101" si="148">SUM(Q98:R98)</f>
        <v>0</v>
      </c>
      <c r="T98" s="28" t="s">
        <v>157</v>
      </c>
      <c r="U98" s="16">
        <v>0</v>
      </c>
      <c r="V98" s="16">
        <v>0</v>
      </c>
      <c r="W98" s="17">
        <f t="shared" ref="W98:W101" si="149">SUM(U98:V98)</f>
        <v>0</v>
      </c>
      <c r="X98" s="16">
        <v>0.01</v>
      </c>
      <c r="Y98" s="16">
        <v>0</v>
      </c>
      <c r="Z98" s="17">
        <f t="shared" ref="Z98:Z101" si="150">SUM(X98:Y98)</f>
        <v>0.01</v>
      </c>
      <c r="AA98" s="16">
        <v>0</v>
      </c>
      <c r="AB98" s="16">
        <v>0</v>
      </c>
      <c r="AC98" s="17">
        <f t="shared" ref="AC98:AC101" si="151">SUM(AA98:AB98)</f>
        <v>0</v>
      </c>
      <c r="AD98" s="16">
        <v>0</v>
      </c>
      <c r="AE98" s="16">
        <v>0</v>
      </c>
      <c r="AF98" s="17">
        <f t="shared" ref="AF98:AF101" si="152">SUM(AD98:AE98)</f>
        <v>0</v>
      </c>
      <c r="AG98" s="16">
        <v>0</v>
      </c>
      <c r="AH98" s="16">
        <v>0</v>
      </c>
      <c r="AI98" s="17">
        <f>SUM(AG98:AH98)</f>
        <v>0</v>
      </c>
      <c r="AJ98" s="16">
        <v>0</v>
      </c>
      <c r="AK98" s="16">
        <v>0</v>
      </c>
      <c r="AL98" s="22">
        <f t="shared" ref="AL98:AL101" si="153">SUM(AJ98:AK98)</f>
        <v>0</v>
      </c>
      <c r="AM98" s="28" t="s">
        <v>157</v>
      </c>
      <c r="AN98" s="16">
        <v>0</v>
      </c>
      <c r="AO98" s="16">
        <v>0</v>
      </c>
      <c r="AP98" s="17">
        <f t="shared" ref="AP98:AP101" si="154">SUM(AN98:AO98)</f>
        <v>0</v>
      </c>
      <c r="AQ98" s="16">
        <v>0</v>
      </c>
      <c r="AR98" s="16">
        <v>0</v>
      </c>
      <c r="AS98" s="17">
        <f t="shared" ref="AS98:AS101" si="155">SUM(AQ98:AR98)</f>
        <v>0</v>
      </c>
      <c r="AT98" s="16">
        <v>0</v>
      </c>
      <c r="AU98" s="16">
        <v>0</v>
      </c>
      <c r="AV98" s="17">
        <f t="shared" ref="AV98:AV101" si="156">SUM(AT98:AU98)</f>
        <v>0</v>
      </c>
      <c r="AW98" s="16">
        <v>0</v>
      </c>
      <c r="AX98" s="16">
        <v>0</v>
      </c>
      <c r="AY98" s="17">
        <f t="shared" ref="AY98:AY101" si="157">SUM(AW98:AX98)</f>
        <v>0</v>
      </c>
      <c r="AZ98" s="16">
        <v>0</v>
      </c>
      <c r="BA98" s="16">
        <v>0</v>
      </c>
      <c r="BB98" s="17">
        <f t="shared" ref="BB98:BB101" si="158">SUM(AZ98:BA98)</f>
        <v>0</v>
      </c>
      <c r="BC98" s="16">
        <v>0</v>
      </c>
      <c r="BD98" s="16">
        <v>0</v>
      </c>
      <c r="BE98" s="22">
        <f t="shared" ref="BE98:BE101" si="159">SUM(BC98:BD98)</f>
        <v>0</v>
      </c>
      <c r="BF98" s="28" t="s">
        <v>157</v>
      </c>
      <c r="BG98" s="16">
        <v>0</v>
      </c>
      <c r="BH98" s="16">
        <v>0</v>
      </c>
      <c r="BI98" s="17">
        <f t="shared" ref="BI98:BI101" si="160">SUM(BG98:BH98)</f>
        <v>0</v>
      </c>
      <c r="BJ98" s="16">
        <v>0</v>
      </c>
      <c r="BK98" s="16">
        <v>0</v>
      </c>
      <c r="BL98" s="17">
        <f t="shared" ref="BL98:BL100" si="161">SUM(BJ98:BK98)</f>
        <v>0</v>
      </c>
      <c r="BM98" s="16">
        <v>0</v>
      </c>
      <c r="BN98" s="16">
        <v>0</v>
      </c>
      <c r="BO98" s="17">
        <f t="shared" ref="BO98:BO101" si="162">SUM(BM98:BN98)</f>
        <v>0</v>
      </c>
      <c r="BP98" s="16">
        <v>0</v>
      </c>
      <c r="BQ98" s="16">
        <v>0</v>
      </c>
      <c r="BR98" s="17">
        <f t="shared" ref="BR98:BR101" si="163">SUM(BP98:BQ98)</f>
        <v>0</v>
      </c>
      <c r="BS98" s="16">
        <v>0</v>
      </c>
      <c r="BT98" s="16">
        <v>0</v>
      </c>
      <c r="BU98" s="17">
        <f t="shared" ref="BU98:BU101" si="164">SUM(BS98:BT98)</f>
        <v>0</v>
      </c>
      <c r="BV98" s="16">
        <v>0</v>
      </c>
      <c r="BW98" s="16">
        <v>0</v>
      </c>
      <c r="BX98" s="22">
        <f t="shared" ref="BX98:BX101" si="165">SUM(BV98:BW98)</f>
        <v>0</v>
      </c>
      <c r="BY98" s="28" t="s">
        <v>157</v>
      </c>
      <c r="BZ98" s="16">
        <v>0</v>
      </c>
      <c r="CA98" s="16">
        <v>0</v>
      </c>
      <c r="CB98" s="17">
        <f t="shared" ref="CB98:CB101" si="166">SUM(BZ98:CA98)</f>
        <v>0</v>
      </c>
      <c r="CC98" s="16">
        <v>0</v>
      </c>
      <c r="CD98" s="16">
        <v>0</v>
      </c>
      <c r="CE98" s="17">
        <f t="shared" ref="CE98:CE101" si="167">SUM(CC98:CD98)</f>
        <v>0</v>
      </c>
      <c r="CF98" s="16">
        <v>0.01</v>
      </c>
      <c r="CG98" s="16">
        <v>0</v>
      </c>
      <c r="CH98" s="17">
        <f t="shared" ref="CH98:CH101" si="168">SUM(CF98:CG98)</f>
        <v>0.01</v>
      </c>
      <c r="CI98" s="16">
        <v>0</v>
      </c>
      <c r="CJ98" s="16">
        <v>0.01</v>
      </c>
      <c r="CK98" s="17">
        <f t="shared" ref="CK98:CK101" si="169">SUM(CI98:CJ98)</f>
        <v>0.01</v>
      </c>
      <c r="CL98" s="16">
        <v>0</v>
      </c>
      <c r="CM98" s="16">
        <v>0</v>
      </c>
      <c r="CN98" s="17">
        <f t="shared" ref="CN98:CN101" si="170">SUM(CL98:CM98)</f>
        <v>0</v>
      </c>
      <c r="CO98" s="16">
        <v>0</v>
      </c>
      <c r="CP98" s="16">
        <v>0</v>
      </c>
      <c r="CQ98" s="22">
        <f t="shared" ref="CQ98:CQ101" si="171">SUM(CO98:CP98)</f>
        <v>0</v>
      </c>
      <c r="CR98" s="28" t="s">
        <v>157</v>
      </c>
      <c r="CS98" s="16">
        <v>0</v>
      </c>
      <c r="CT98" s="16">
        <v>0</v>
      </c>
      <c r="CU98" s="17">
        <f t="shared" ref="CU98:CU101" si="172">SUM(CS98:CT98)</f>
        <v>0</v>
      </c>
      <c r="CV98" s="16">
        <v>0</v>
      </c>
      <c r="CW98" s="16">
        <v>0</v>
      </c>
      <c r="CX98" s="17">
        <f t="shared" ref="CX98:CX101" si="173">SUM(CV98:CW98)</f>
        <v>0</v>
      </c>
      <c r="CY98" s="16">
        <v>5.8997050147492625E-3</v>
      </c>
      <c r="CZ98" s="16">
        <v>0</v>
      </c>
      <c r="DA98" s="17">
        <f t="shared" ref="DA98:DA101" si="174">SUM(CY98:CZ98)</f>
        <v>5.8997050147492625E-3</v>
      </c>
      <c r="DB98" s="16">
        <v>0</v>
      </c>
      <c r="DC98" s="16">
        <v>0</v>
      </c>
      <c r="DD98" s="17">
        <f t="shared" ref="DD98:DD101" si="175">SUM(DB98:DC98)</f>
        <v>0</v>
      </c>
      <c r="DE98" s="16">
        <v>5.1679586563307496E-3</v>
      </c>
      <c r="DF98" s="16">
        <v>0</v>
      </c>
      <c r="DG98" s="17">
        <f t="shared" ref="DG98:DG101" si="176">SUM(DE98:DF98)</f>
        <v>5.1679586563307496E-3</v>
      </c>
      <c r="DH98" s="16">
        <v>0.01</v>
      </c>
      <c r="DI98" s="16">
        <v>0</v>
      </c>
      <c r="DJ98" s="22">
        <f t="shared" ref="DJ98:DJ101" si="177">SUM(DH98:DI98)</f>
        <v>0.01</v>
      </c>
      <c r="DK98" s="28" t="s">
        <v>157</v>
      </c>
      <c r="DL98" s="16">
        <v>0</v>
      </c>
      <c r="DM98" s="16">
        <v>0</v>
      </c>
      <c r="DN98" s="17">
        <f t="shared" ref="DN98:DN101" si="178">SUM(DL98:DM98)</f>
        <v>0</v>
      </c>
      <c r="DO98" s="16">
        <v>0.01</v>
      </c>
      <c r="DP98" s="16">
        <v>0</v>
      </c>
      <c r="DQ98" s="17">
        <f t="shared" ref="DQ98:DQ101" si="179">SUM(DO98:DP98)</f>
        <v>0.01</v>
      </c>
      <c r="DR98" s="16">
        <v>0</v>
      </c>
      <c r="DS98" s="16">
        <v>0</v>
      </c>
      <c r="DT98" s="17">
        <f t="shared" ref="DT98:DT101" si="180">SUM(DR98:DS98)</f>
        <v>0</v>
      </c>
      <c r="DU98" s="16">
        <v>0</v>
      </c>
      <c r="DV98" s="16">
        <v>0</v>
      </c>
      <c r="DW98" s="17">
        <f t="shared" ref="DW98:DW101" si="181">SUM(DU98:DV98)</f>
        <v>0</v>
      </c>
      <c r="DX98" s="16">
        <v>0</v>
      </c>
      <c r="DY98" s="16">
        <v>0</v>
      </c>
      <c r="DZ98" s="17">
        <f t="shared" ref="DZ98:DZ101" si="182">SUM(DX98:DY98)</f>
        <v>0</v>
      </c>
      <c r="EA98" s="16">
        <v>0</v>
      </c>
      <c r="EB98" s="16">
        <v>0</v>
      </c>
      <c r="EC98" s="22">
        <f t="shared" ref="EC98:EC101" si="183">SUM(EA98:EB98)</f>
        <v>0</v>
      </c>
      <c r="ED98" s="28" t="s">
        <v>157</v>
      </c>
      <c r="EE98" s="16">
        <v>0</v>
      </c>
      <c r="EF98" s="16">
        <v>0</v>
      </c>
      <c r="EG98" s="17">
        <f t="shared" ref="EG98:EG101" si="184">SUM(EE98:EF98)</f>
        <v>0</v>
      </c>
      <c r="EH98" s="16">
        <v>0</v>
      </c>
      <c r="EI98" s="16">
        <v>0</v>
      </c>
      <c r="EJ98" s="17">
        <f t="shared" ref="EJ98:EJ101" si="185">SUM(EH98:EI98)</f>
        <v>0</v>
      </c>
      <c r="EK98" s="16">
        <v>2.8571428571428571E-3</v>
      </c>
      <c r="EL98" s="16">
        <v>0</v>
      </c>
      <c r="EM98" s="17">
        <f t="shared" ref="EM98:EM101" si="186">SUM(EK98:EL98)</f>
        <v>2.8571428571428571E-3</v>
      </c>
      <c r="EN98" s="16">
        <v>0</v>
      </c>
      <c r="EO98" s="16">
        <v>0</v>
      </c>
      <c r="EP98" s="17">
        <f t="shared" ref="EP98:EP101" si="187">SUM(EN98:EO98)</f>
        <v>0</v>
      </c>
      <c r="EQ98" s="16">
        <v>0</v>
      </c>
      <c r="ER98" s="16">
        <v>0</v>
      </c>
      <c r="ES98" s="17">
        <f t="shared" ref="ES98:ES101" si="188">SUM(EQ98:ER98)</f>
        <v>0</v>
      </c>
      <c r="ET98" s="16">
        <v>0</v>
      </c>
      <c r="EU98" s="16">
        <v>0</v>
      </c>
      <c r="EV98" s="22">
        <f t="shared" ref="EV98:EV101" si="189">SUM(ET98:EU98)</f>
        <v>0</v>
      </c>
      <c r="EW98" s="28" t="s">
        <v>157</v>
      </c>
      <c r="EX98" s="16">
        <v>0.01</v>
      </c>
      <c r="EY98" s="16">
        <v>0</v>
      </c>
      <c r="EZ98" s="17">
        <f t="shared" ref="EZ98:EZ101" si="190">SUM(EX98:EY98)</f>
        <v>0.01</v>
      </c>
      <c r="FA98" s="16">
        <v>0.02</v>
      </c>
      <c r="FB98" s="16">
        <v>0</v>
      </c>
      <c r="FC98" s="17">
        <f t="shared" ref="FC98:FC101" si="191">SUM(FA98:FB98)</f>
        <v>0.02</v>
      </c>
      <c r="FD98" s="16">
        <v>0</v>
      </c>
      <c r="FE98" s="16">
        <v>0</v>
      </c>
      <c r="FF98" s="17">
        <f t="shared" ref="FF98:FF101" si="192">SUM(FD98:FE98)</f>
        <v>0</v>
      </c>
      <c r="FG98" s="16">
        <v>0.01</v>
      </c>
      <c r="FH98" s="16">
        <v>0</v>
      </c>
      <c r="FI98" s="17">
        <f t="shared" ref="FI98:FI101" si="193">SUM(FG98:FH98)</f>
        <v>0.01</v>
      </c>
      <c r="FJ98" s="16">
        <v>0</v>
      </c>
      <c r="FK98" s="16">
        <v>0</v>
      </c>
      <c r="FL98" s="17">
        <f t="shared" ref="FL98:FL101" si="194">SUM(FJ98:FK98)</f>
        <v>0</v>
      </c>
    </row>
    <row r="99" spans="1:168" ht="12" customHeight="1" x14ac:dyDescent="0.2">
      <c r="A99" s="28" t="s">
        <v>118</v>
      </c>
      <c r="B99" s="16">
        <v>0</v>
      </c>
      <c r="C99" s="16">
        <v>0</v>
      </c>
      <c r="D99" s="17">
        <f t="shared" si="143"/>
        <v>0</v>
      </c>
      <c r="E99" s="16">
        <v>6.8259385665529013E-2</v>
      </c>
      <c r="F99" s="16">
        <v>6.8259385665529011E-3</v>
      </c>
      <c r="G99" s="17">
        <f t="shared" si="144"/>
        <v>7.5085324232081918E-2</v>
      </c>
      <c r="H99" s="16">
        <v>0.03</v>
      </c>
      <c r="I99" s="16">
        <v>0</v>
      </c>
      <c r="J99" s="17">
        <f t="shared" si="145"/>
        <v>0.03</v>
      </c>
      <c r="K99" s="16">
        <v>5.9347181008902079E-3</v>
      </c>
      <c r="L99" s="16">
        <v>0</v>
      </c>
      <c r="M99" s="17">
        <f t="shared" si="146"/>
        <v>5.9347181008902079E-3</v>
      </c>
      <c r="N99" s="16">
        <v>4.6632124352331605E-2</v>
      </c>
      <c r="O99" s="16">
        <v>0</v>
      </c>
      <c r="P99" s="17">
        <f t="shared" si="147"/>
        <v>4.6632124352331605E-2</v>
      </c>
      <c r="Q99" s="16">
        <v>4.9689440993788817E-2</v>
      </c>
      <c r="R99" s="16">
        <v>0</v>
      </c>
      <c r="S99" s="22">
        <f t="shared" si="148"/>
        <v>4.9689440993788817E-2</v>
      </c>
      <c r="T99" s="28" t="s">
        <v>118</v>
      </c>
      <c r="U99" s="16">
        <v>0.05</v>
      </c>
      <c r="V99" s="16">
        <v>2.6385224274406332E-3</v>
      </c>
      <c r="W99" s="17">
        <f t="shared" si="149"/>
        <v>5.2638522427440639E-2</v>
      </c>
      <c r="X99" s="16">
        <v>2.0761245674740483E-2</v>
      </c>
      <c r="Y99" s="16">
        <v>0</v>
      </c>
      <c r="Z99" s="17">
        <f t="shared" si="150"/>
        <v>2.0761245674740483E-2</v>
      </c>
      <c r="AA99" s="16">
        <v>6.9767441860465115E-3</v>
      </c>
      <c r="AB99" s="16">
        <v>0</v>
      </c>
      <c r="AC99" s="17">
        <f t="shared" si="151"/>
        <v>6.9767441860465115E-3</v>
      </c>
      <c r="AD99" s="16">
        <v>0.01</v>
      </c>
      <c r="AE99" s="16">
        <v>2.881844380403458E-3</v>
      </c>
      <c r="AF99" s="17">
        <f t="shared" si="152"/>
        <v>1.2881844380403459E-2</v>
      </c>
      <c r="AG99" s="16">
        <v>1.0273972602739725E-2</v>
      </c>
      <c r="AH99" s="16">
        <v>0</v>
      </c>
      <c r="AI99" s="17">
        <f>SUM(AG99:AH99)</f>
        <v>1.0273972602739725E-2</v>
      </c>
      <c r="AJ99" s="16">
        <v>2.9585798816568047E-3</v>
      </c>
      <c r="AK99" s="16">
        <v>0</v>
      </c>
      <c r="AL99" s="22">
        <f t="shared" si="153"/>
        <v>2.9585798816568047E-3</v>
      </c>
      <c r="AM99" s="28" t="s">
        <v>118</v>
      </c>
      <c r="AN99" s="16">
        <v>1.3333333333333334E-2</v>
      </c>
      <c r="AO99" s="16">
        <v>0</v>
      </c>
      <c r="AP99" s="17">
        <f t="shared" si="154"/>
        <v>1.3333333333333334E-2</v>
      </c>
      <c r="AQ99" s="16">
        <v>1.3289036544850499E-2</v>
      </c>
      <c r="AR99" s="16">
        <v>0</v>
      </c>
      <c r="AS99" s="17">
        <f t="shared" si="155"/>
        <v>1.3289036544850499E-2</v>
      </c>
      <c r="AT99" s="16">
        <v>2.6936026936026935E-2</v>
      </c>
      <c r="AU99" s="16">
        <v>0</v>
      </c>
      <c r="AV99" s="17">
        <f t="shared" si="156"/>
        <v>2.6936026936026935E-2</v>
      </c>
      <c r="AW99" s="16">
        <v>2.2580645161290321E-2</v>
      </c>
      <c r="AX99" s="16">
        <v>0</v>
      </c>
      <c r="AY99" s="17">
        <f t="shared" si="157"/>
        <v>2.2580645161290321E-2</v>
      </c>
      <c r="AZ99" s="16">
        <v>4.3103448275862072E-2</v>
      </c>
      <c r="BA99" s="16">
        <v>0</v>
      </c>
      <c r="BB99" s="17">
        <f t="shared" si="158"/>
        <v>4.3103448275862072E-2</v>
      </c>
      <c r="BC99" s="16">
        <v>0.1</v>
      </c>
      <c r="BD99" s="16">
        <v>0</v>
      </c>
      <c r="BE99" s="22">
        <f t="shared" si="159"/>
        <v>0.1</v>
      </c>
      <c r="BF99" s="28" t="s">
        <v>118</v>
      </c>
      <c r="BG99" s="16">
        <v>2.5000000000000001E-2</v>
      </c>
      <c r="BH99" s="16">
        <v>1.1111111111111112E-2</v>
      </c>
      <c r="BI99" s="17">
        <f t="shared" si="160"/>
        <v>3.6111111111111115E-2</v>
      </c>
      <c r="BJ99" s="16">
        <v>0</v>
      </c>
      <c r="BK99" s="16">
        <v>0</v>
      </c>
      <c r="BL99" s="17">
        <f t="shared" si="161"/>
        <v>0</v>
      </c>
      <c r="BM99" s="16">
        <v>0</v>
      </c>
      <c r="BN99" s="16">
        <v>0</v>
      </c>
      <c r="BO99" s="17">
        <f t="shared" si="162"/>
        <v>0</v>
      </c>
      <c r="BP99" s="16">
        <v>0</v>
      </c>
      <c r="BQ99" s="16">
        <v>0</v>
      </c>
      <c r="BR99" s="17">
        <f t="shared" si="163"/>
        <v>0</v>
      </c>
      <c r="BS99" s="16">
        <v>3.1948881789137379E-2</v>
      </c>
      <c r="BT99" s="16">
        <v>0</v>
      </c>
      <c r="BU99" s="17">
        <f t="shared" si="164"/>
        <v>3.1948881789137379E-2</v>
      </c>
      <c r="BV99" s="16">
        <v>5.6074766355140186E-2</v>
      </c>
      <c r="BW99" s="16">
        <v>0</v>
      </c>
      <c r="BX99" s="22">
        <f t="shared" si="165"/>
        <v>5.6074766355140186E-2</v>
      </c>
      <c r="BY99" s="28" t="s">
        <v>118</v>
      </c>
      <c r="BZ99" s="16">
        <v>6.6826347305389389E-2</v>
      </c>
      <c r="CA99" s="16">
        <v>2.9940119760479044E-3</v>
      </c>
      <c r="CB99" s="17">
        <f t="shared" si="166"/>
        <v>6.9820359281437289E-2</v>
      </c>
      <c r="CC99" s="16">
        <v>3.1700288184438041E-2</v>
      </c>
      <c r="CD99" s="16">
        <v>0</v>
      </c>
      <c r="CE99" s="17">
        <f t="shared" si="167"/>
        <v>3.1700288184438041E-2</v>
      </c>
      <c r="CF99" s="16">
        <v>0.05</v>
      </c>
      <c r="CG99" s="16">
        <v>0</v>
      </c>
      <c r="CH99" s="17">
        <f t="shared" si="168"/>
        <v>0.05</v>
      </c>
      <c r="CI99" s="16">
        <v>6.7796610169491523E-3</v>
      </c>
      <c r="CJ99" s="16">
        <v>0.02</v>
      </c>
      <c r="CK99" s="17">
        <f t="shared" si="169"/>
        <v>2.6779661016949154E-2</v>
      </c>
      <c r="CL99" s="16">
        <v>1.0309278350515464E-2</v>
      </c>
      <c r="CM99" s="16">
        <v>0</v>
      </c>
      <c r="CN99" s="17">
        <f t="shared" si="170"/>
        <v>1.0309278350515464E-2</v>
      </c>
      <c r="CO99" s="16">
        <v>5.9171597633136093E-3</v>
      </c>
      <c r="CP99" s="16">
        <v>0</v>
      </c>
      <c r="CQ99" s="22">
        <f t="shared" si="171"/>
        <v>5.9171597633136093E-3</v>
      </c>
      <c r="CR99" s="28" t="s">
        <v>118</v>
      </c>
      <c r="CS99" s="16">
        <v>0.05</v>
      </c>
      <c r="CT99" s="16">
        <v>3.134796238244514E-3</v>
      </c>
      <c r="CU99" s="17">
        <f t="shared" si="172"/>
        <v>5.3134796238244519E-2</v>
      </c>
      <c r="CV99" s="16">
        <v>1.1627906976744186E-2</v>
      </c>
      <c r="CW99" s="16">
        <v>0</v>
      </c>
      <c r="CX99" s="17">
        <f t="shared" si="173"/>
        <v>1.1627906976744186E-2</v>
      </c>
      <c r="CY99" s="16">
        <v>4.4247787610619468E-2</v>
      </c>
      <c r="CZ99" s="16">
        <v>0</v>
      </c>
      <c r="DA99" s="17">
        <f t="shared" si="174"/>
        <v>4.4247787610619468E-2</v>
      </c>
      <c r="DB99" s="16">
        <v>0.11235955056179775</v>
      </c>
      <c r="DC99" s="16">
        <v>5.6179775280898875E-3</v>
      </c>
      <c r="DD99" s="17">
        <f t="shared" si="175"/>
        <v>0.11797752808988764</v>
      </c>
      <c r="DE99" s="16">
        <v>0</v>
      </c>
      <c r="DF99" s="16">
        <v>0</v>
      </c>
      <c r="DG99" s="17">
        <f t="shared" si="176"/>
        <v>0</v>
      </c>
      <c r="DH99" s="16">
        <v>1.5384615384615385E-2</v>
      </c>
      <c r="DI99" s="16">
        <v>0</v>
      </c>
      <c r="DJ99" s="22">
        <f t="shared" si="177"/>
        <v>1.5384615384615385E-2</v>
      </c>
      <c r="DK99" s="28" t="s">
        <v>118</v>
      </c>
      <c r="DL99" s="16">
        <v>2.9702970297029702E-2</v>
      </c>
      <c r="DM99" s="16">
        <v>0</v>
      </c>
      <c r="DN99" s="17">
        <f t="shared" si="178"/>
        <v>2.9702970297029702E-2</v>
      </c>
      <c r="DO99" s="16">
        <v>1.5384615384615385E-2</v>
      </c>
      <c r="DP99" s="16">
        <v>0</v>
      </c>
      <c r="DQ99" s="17">
        <f t="shared" si="179"/>
        <v>1.5384615384615385E-2</v>
      </c>
      <c r="DR99" s="16">
        <v>1.1450381679389313E-2</v>
      </c>
      <c r="DS99" s="16">
        <v>0</v>
      </c>
      <c r="DT99" s="17">
        <f t="shared" si="180"/>
        <v>1.1450381679389313E-2</v>
      </c>
      <c r="DU99" s="16">
        <v>1.4035087719298246E-2</v>
      </c>
      <c r="DV99" s="16">
        <v>0</v>
      </c>
      <c r="DW99" s="17">
        <f t="shared" si="181"/>
        <v>1.4035087719298246E-2</v>
      </c>
      <c r="DX99" s="16">
        <v>2.1466905187835419E-2</v>
      </c>
      <c r="DY99" s="16">
        <v>1.7889087656529516E-2</v>
      </c>
      <c r="DZ99" s="17">
        <f t="shared" si="182"/>
        <v>3.9355992844364932E-2</v>
      </c>
      <c r="EA99" s="16">
        <v>4.4009779951100246E-2</v>
      </c>
      <c r="EB99" s="16">
        <v>0</v>
      </c>
      <c r="EC99" s="22">
        <f t="shared" si="183"/>
        <v>4.4009779951100246E-2</v>
      </c>
      <c r="ED99" s="28" t="s">
        <v>118</v>
      </c>
      <c r="EE99" s="16">
        <v>3.3333333333333333E-2</v>
      </c>
      <c r="EF99" s="16">
        <v>3.0303030303030303E-3</v>
      </c>
      <c r="EG99" s="17">
        <f t="shared" si="184"/>
        <v>3.6363636363636362E-2</v>
      </c>
      <c r="EH99" s="16">
        <v>9.1463414634146336E-3</v>
      </c>
      <c r="EI99" s="16">
        <v>0</v>
      </c>
      <c r="EJ99" s="17">
        <f t="shared" si="185"/>
        <v>9.1463414634146336E-3</v>
      </c>
      <c r="EK99" s="16">
        <v>0.04</v>
      </c>
      <c r="EL99" s="16">
        <v>0</v>
      </c>
      <c r="EM99" s="17">
        <f t="shared" si="186"/>
        <v>0.04</v>
      </c>
      <c r="EN99" s="16">
        <v>3.5842293906810036E-3</v>
      </c>
      <c r="EO99" s="16">
        <v>0</v>
      </c>
      <c r="EP99" s="17">
        <f t="shared" si="187"/>
        <v>3.5842293906810036E-3</v>
      </c>
      <c r="EQ99" s="16">
        <v>3.7151702786377708E-2</v>
      </c>
      <c r="ER99" s="16">
        <v>0</v>
      </c>
      <c r="ES99" s="17">
        <f t="shared" si="188"/>
        <v>3.7151702786377708E-2</v>
      </c>
      <c r="ET99" s="16">
        <v>8.3160083160083165E-3</v>
      </c>
      <c r="EU99" s="16">
        <v>0</v>
      </c>
      <c r="EV99" s="22">
        <f t="shared" si="189"/>
        <v>8.3160083160083165E-3</v>
      </c>
      <c r="EW99" s="28" t="s">
        <v>118</v>
      </c>
      <c r="EX99" s="16">
        <v>0</v>
      </c>
      <c r="EY99" s="16">
        <v>6.9182389937106917E-2</v>
      </c>
      <c r="EZ99" s="17">
        <f t="shared" si="190"/>
        <v>6.9182389937106917E-2</v>
      </c>
      <c r="FA99" s="16">
        <v>2.6109660574412531E-2</v>
      </c>
      <c r="FB99" s="16">
        <v>0</v>
      </c>
      <c r="FC99" s="17">
        <f t="shared" si="191"/>
        <v>2.6109660574412531E-2</v>
      </c>
      <c r="FD99" s="16">
        <v>0.1</v>
      </c>
      <c r="FE99" s="16">
        <v>0</v>
      </c>
      <c r="FF99" s="17">
        <f t="shared" si="192"/>
        <v>0.1</v>
      </c>
      <c r="FG99" s="16">
        <v>4.1739130434782612E-2</v>
      </c>
      <c r="FH99" s="16">
        <v>0</v>
      </c>
      <c r="FI99" s="17">
        <f t="shared" si="193"/>
        <v>4.1739130434782612E-2</v>
      </c>
      <c r="FJ99" s="16">
        <v>8.0882352941176475E-2</v>
      </c>
      <c r="FK99" s="16">
        <v>0</v>
      </c>
      <c r="FL99" s="17">
        <f t="shared" si="194"/>
        <v>8.0882352941176475E-2</v>
      </c>
    </row>
    <row r="100" spans="1:168" ht="12" customHeight="1" x14ac:dyDescent="0.2">
      <c r="A100" s="28" t="s">
        <v>158</v>
      </c>
      <c r="B100" s="16">
        <v>0</v>
      </c>
      <c r="C100" s="16">
        <v>0</v>
      </c>
      <c r="D100" s="17">
        <f t="shared" si="143"/>
        <v>0</v>
      </c>
      <c r="E100" s="16">
        <v>0</v>
      </c>
      <c r="F100" s="16">
        <v>0</v>
      </c>
      <c r="G100" s="17">
        <f t="shared" si="144"/>
        <v>0</v>
      </c>
      <c r="H100" s="16">
        <v>0</v>
      </c>
      <c r="I100" s="16">
        <v>0</v>
      </c>
      <c r="J100" s="17">
        <f t="shared" si="145"/>
        <v>0</v>
      </c>
      <c r="K100" s="16">
        <v>0</v>
      </c>
      <c r="L100" s="16">
        <v>0</v>
      </c>
      <c r="M100" s="17">
        <f t="shared" si="146"/>
        <v>0</v>
      </c>
      <c r="N100" s="16">
        <v>0</v>
      </c>
      <c r="O100" s="16">
        <v>0</v>
      </c>
      <c r="P100" s="17">
        <f t="shared" si="147"/>
        <v>0</v>
      </c>
      <c r="Q100" s="16">
        <v>0</v>
      </c>
      <c r="R100" s="16">
        <v>0</v>
      </c>
      <c r="S100" s="22">
        <f t="shared" si="148"/>
        <v>0</v>
      </c>
      <c r="T100" s="28" t="s">
        <v>158</v>
      </c>
      <c r="U100" s="16">
        <v>0</v>
      </c>
      <c r="V100" s="16">
        <v>0</v>
      </c>
      <c r="W100" s="17">
        <f t="shared" si="149"/>
        <v>0</v>
      </c>
      <c r="X100" s="16">
        <v>0</v>
      </c>
      <c r="Y100" s="16">
        <v>0</v>
      </c>
      <c r="Z100" s="17">
        <f t="shared" si="150"/>
        <v>0</v>
      </c>
      <c r="AA100" s="16">
        <v>0</v>
      </c>
      <c r="AB100" s="16">
        <v>0</v>
      </c>
      <c r="AC100" s="17">
        <f t="shared" si="151"/>
        <v>0</v>
      </c>
      <c r="AD100" s="16">
        <v>0.02</v>
      </c>
      <c r="AE100" s="16">
        <v>0</v>
      </c>
      <c r="AF100" s="17">
        <f t="shared" si="152"/>
        <v>0.02</v>
      </c>
      <c r="AG100" s="16">
        <v>0</v>
      </c>
      <c r="AH100" s="16">
        <v>0</v>
      </c>
      <c r="AI100" s="17">
        <f>SUM(AG100:AH100)</f>
        <v>0</v>
      </c>
      <c r="AJ100" s="16">
        <v>0</v>
      </c>
      <c r="AK100" s="16">
        <v>0</v>
      </c>
      <c r="AL100" s="22">
        <f t="shared" si="153"/>
        <v>0</v>
      </c>
      <c r="AM100" s="28" t="s">
        <v>158</v>
      </c>
      <c r="AN100" s="16">
        <v>0.01</v>
      </c>
      <c r="AO100" s="16">
        <v>0</v>
      </c>
      <c r="AP100" s="17">
        <f t="shared" si="154"/>
        <v>0.01</v>
      </c>
      <c r="AQ100" s="16">
        <v>0.01</v>
      </c>
      <c r="AR100" s="16">
        <v>0</v>
      </c>
      <c r="AS100" s="17">
        <f t="shared" si="155"/>
        <v>0.01</v>
      </c>
      <c r="AT100" s="16">
        <v>0</v>
      </c>
      <c r="AU100" s="16">
        <v>0</v>
      </c>
      <c r="AV100" s="17">
        <f t="shared" si="156"/>
        <v>0</v>
      </c>
      <c r="AW100" s="16">
        <v>0</v>
      </c>
      <c r="AX100" s="16">
        <v>0</v>
      </c>
      <c r="AY100" s="17">
        <f t="shared" si="157"/>
        <v>0</v>
      </c>
      <c r="AZ100" s="16">
        <v>0</v>
      </c>
      <c r="BA100" s="16">
        <v>0</v>
      </c>
      <c r="BB100" s="17">
        <f t="shared" si="158"/>
        <v>0</v>
      </c>
      <c r="BC100" s="16">
        <v>0</v>
      </c>
      <c r="BD100" s="16">
        <v>0</v>
      </c>
      <c r="BE100" s="22">
        <f t="shared" si="159"/>
        <v>0</v>
      </c>
      <c r="BF100" s="28" t="s">
        <v>158</v>
      </c>
      <c r="BG100" s="16">
        <v>0</v>
      </c>
      <c r="BH100" s="16">
        <v>0</v>
      </c>
      <c r="BI100" s="17">
        <f t="shared" si="160"/>
        <v>0</v>
      </c>
      <c r="BJ100" s="16">
        <v>0</v>
      </c>
      <c r="BK100" s="16">
        <v>0</v>
      </c>
      <c r="BL100" s="17">
        <f t="shared" si="161"/>
        <v>0</v>
      </c>
      <c r="BM100" s="16">
        <v>0</v>
      </c>
      <c r="BN100" s="16">
        <v>0</v>
      </c>
      <c r="BO100" s="17">
        <f t="shared" si="162"/>
        <v>0</v>
      </c>
      <c r="BP100" s="16">
        <v>0</v>
      </c>
      <c r="BQ100" s="16">
        <v>0</v>
      </c>
      <c r="BR100" s="17">
        <f t="shared" si="163"/>
        <v>0</v>
      </c>
      <c r="BS100" s="16">
        <v>0</v>
      </c>
      <c r="BT100" s="16">
        <v>0</v>
      </c>
      <c r="BU100" s="17">
        <f t="shared" si="164"/>
        <v>0</v>
      </c>
      <c r="BV100" s="16">
        <v>0</v>
      </c>
      <c r="BW100" s="16">
        <v>0</v>
      </c>
      <c r="BX100" s="22">
        <f t="shared" si="165"/>
        <v>0</v>
      </c>
      <c r="BY100" s="28" t="s">
        <v>158</v>
      </c>
      <c r="BZ100" s="16">
        <v>0</v>
      </c>
      <c r="CA100" s="16">
        <v>0</v>
      </c>
      <c r="CB100" s="17">
        <f t="shared" si="166"/>
        <v>0</v>
      </c>
      <c r="CC100" s="16">
        <v>0</v>
      </c>
      <c r="CD100" s="16">
        <v>0</v>
      </c>
      <c r="CE100" s="17">
        <f t="shared" si="167"/>
        <v>0</v>
      </c>
      <c r="CF100" s="16">
        <v>0</v>
      </c>
      <c r="CG100" s="16">
        <v>0</v>
      </c>
      <c r="CH100" s="17">
        <f t="shared" si="168"/>
        <v>0</v>
      </c>
      <c r="CI100" s="16">
        <v>0</v>
      </c>
      <c r="CJ100" s="16">
        <v>0</v>
      </c>
      <c r="CK100" s="17">
        <f t="shared" si="169"/>
        <v>0</v>
      </c>
      <c r="CL100" s="16">
        <v>0</v>
      </c>
      <c r="CM100" s="16">
        <v>0</v>
      </c>
      <c r="CN100" s="17">
        <f t="shared" si="170"/>
        <v>0</v>
      </c>
      <c r="CO100" s="16">
        <v>0</v>
      </c>
      <c r="CP100" s="16">
        <v>0</v>
      </c>
      <c r="CQ100" s="22">
        <f t="shared" si="171"/>
        <v>0</v>
      </c>
      <c r="CR100" s="28" t="s">
        <v>158</v>
      </c>
      <c r="CS100" s="16">
        <v>0</v>
      </c>
      <c r="CT100" s="16">
        <v>0</v>
      </c>
      <c r="CU100" s="17">
        <f t="shared" si="172"/>
        <v>0</v>
      </c>
      <c r="CV100" s="16">
        <v>0</v>
      </c>
      <c r="CW100" s="16">
        <v>0</v>
      </c>
      <c r="CX100" s="17">
        <f t="shared" si="173"/>
        <v>0</v>
      </c>
      <c r="CY100" s="16">
        <v>0</v>
      </c>
      <c r="CZ100" s="16">
        <v>0</v>
      </c>
      <c r="DA100" s="17">
        <f t="shared" si="174"/>
        <v>0</v>
      </c>
      <c r="DB100" s="16">
        <v>0</v>
      </c>
      <c r="DC100" s="16">
        <v>0</v>
      </c>
      <c r="DD100" s="17">
        <f t="shared" si="175"/>
        <v>0</v>
      </c>
      <c r="DE100" s="16">
        <v>0</v>
      </c>
      <c r="DF100" s="16">
        <v>0</v>
      </c>
      <c r="DG100" s="17">
        <f t="shared" si="176"/>
        <v>0</v>
      </c>
      <c r="DH100" s="16">
        <v>0</v>
      </c>
      <c r="DI100" s="16">
        <v>0</v>
      </c>
      <c r="DJ100" s="22">
        <f t="shared" si="177"/>
        <v>0</v>
      </c>
      <c r="DK100" s="28" t="s">
        <v>158</v>
      </c>
      <c r="DL100" s="16">
        <v>0</v>
      </c>
      <c r="DM100" s="16">
        <v>0</v>
      </c>
      <c r="DN100" s="17">
        <f t="shared" si="178"/>
        <v>0</v>
      </c>
      <c r="DO100" s="16">
        <v>0</v>
      </c>
      <c r="DP100" s="16">
        <v>0</v>
      </c>
      <c r="DQ100" s="17">
        <f t="shared" si="179"/>
        <v>0</v>
      </c>
      <c r="DR100" s="16">
        <v>0</v>
      </c>
      <c r="DS100" s="16">
        <v>0</v>
      </c>
      <c r="DT100" s="17">
        <f t="shared" si="180"/>
        <v>0</v>
      </c>
      <c r="DU100" s="16">
        <v>0</v>
      </c>
      <c r="DV100" s="16">
        <v>0</v>
      </c>
      <c r="DW100" s="17">
        <f t="shared" si="181"/>
        <v>0</v>
      </c>
      <c r="DX100" s="16">
        <v>0</v>
      </c>
      <c r="DY100" s="16">
        <v>0</v>
      </c>
      <c r="DZ100" s="17">
        <f t="shared" si="182"/>
        <v>0</v>
      </c>
      <c r="EA100" s="16">
        <v>0</v>
      </c>
      <c r="EB100" s="16">
        <v>0</v>
      </c>
      <c r="EC100" s="22">
        <f t="shared" si="183"/>
        <v>0</v>
      </c>
      <c r="ED100" s="28" t="s">
        <v>158</v>
      </c>
      <c r="EE100" s="16">
        <v>0</v>
      </c>
      <c r="EF100" s="16">
        <v>0</v>
      </c>
      <c r="EG100" s="17">
        <f t="shared" si="184"/>
        <v>0</v>
      </c>
      <c r="EH100" s="16">
        <v>0</v>
      </c>
      <c r="EI100" s="16">
        <v>0</v>
      </c>
      <c r="EJ100" s="17">
        <f t="shared" si="185"/>
        <v>0</v>
      </c>
      <c r="EK100" s="16">
        <v>0</v>
      </c>
      <c r="EL100" s="16">
        <v>0</v>
      </c>
      <c r="EM100" s="17">
        <f t="shared" si="186"/>
        <v>0</v>
      </c>
      <c r="EN100" s="16">
        <v>0</v>
      </c>
      <c r="EO100" s="16">
        <v>0</v>
      </c>
      <c r="EP100" s="17">
        <f t="shared" si="187"/>
        <v>0</v>
      </c>
      <c r="EQ100" s="16">
        <v>0</v>
      </c>
      <c r="ER100" s="16">
        <v>0</v>
      </c>
      <c r="ES100" s="17">
        <f t="shared" si="188"/>
        <v>0</v>
      </c>
      <c r="ET100" s="16">
        <v>0</v>
      </c>
      <c r="EU100" s="16">
        <v>0</v>
      </c>
      <c r="EV100" s="22">
        <f t="shared" si="189"/>
        <v>0</v>
      </c>
      <c r="EW100" s="28" t="s">
        <v>158</v>
      </c>
      <c r="EX100" s="16">
        <v>0</v>
      </c>
      <c r="EY100" s="16">
        <v>0</v>
      </c>
      <c r="EZ100" s="17">
        <f t="shared" si="190"/>
        <v>0</v>
      </c>
      <c r="FA100" s="16">
        <v>0</v>
      </c>
      <c r="FB100" s="16">
        <v>0</v>
      </c>
      <c r="FC100" s="17">
        <f t="shared" si="191"/>
        <v>0</v>
      </c>
      <c r="FD100" s="16">
        <v>0</v>
      </c>
      <c r="FE100" s="16">
        <v>0</v>
      </c>
      <c r="FF100" s="17">
        <f t="shared" si="192"/>
        <v>0</v>
      </c>
      <c r="FG100" s="16">
        <v>0</v>
      </c>
      <c r="FH100" s="16">
        <v>0</v>
      </c>
      <c r="FI100" s="17">
        <f t="shared" si="193"/>
        <v>0</v>
      </c>
      <c r="FJ100" s="16">
        <v>0</v>
      </c>
      <c r="FK100" s="16">
        <v>0</v>
      </c>
      <c r="FL100" s="17">
        <f t="shared" si="194"/>
        <v>0</v>
      </c>
    </row>
    <row r="101" spans="1:168" ht="12" customHeight="1" x14ac:dyDescent="0.2">
      <c r="A101" s="31" t="s">
        <v>1</v>
      </c>
      <c r="B101" s="20">
        <v>0</v>
      </c>
      <c r="C101" s="20">
        <v>0</v>
      </c>
      <c r="D101" s="21">
        <f t="shared" si="143"/>
        <v>0</v>
      </c>
      <c r="E101" s="20">
        <v>0</v>
      </c>
      <c r="F101" s="20">
        <v>0</v>
      </c>
      <c r="G101" s="21">
        <f t="shared" si="144"/>
        <v>0</v>
      </c>
      <c r="H101" s="20">
        <v>0</v>
      </c>
      <c r="I101" s="20">
        <v>0</v>
      </c>
      <c r="J101" s="21">
        <f t="shared" si="145"/>
        <v>0</v>
      </c>
      <c r="K101" s="20">
        <v>0</v>
      </c>
      <c r="L101" s="20">
        <v>0</v>
      </c>
      <c r="M101" s="21">
        <f t="shared" si="146"/>
        <v>0</v>
      </c>
      <c r="N101" s="20">
        <v>0</v>
      </c>
      <c r="O101" s="20">
        <v>0</v>
      </c>
      <c r="P101" s="21">
        <f t="shared" si="147"/>
        <v>0</v>
      </c>
      <c r="Q101" s="20">
        <v>0</v>
      </c>
      <c r="R101" s="20">
        <v>0</v>
      </c>
      <c r="S101" s="20">
        <f t="shared" si="148"/>
        <v>0</v>
      </c>
      <c r="T101" s="31" t="s">
        <v>1</v>
      </c>
      <c r="U101" s="20">
        <v>0</v>
      </c>
      <c r="V101" s="20">
        <v>0</v>
      </c>
      <c r="W101" s="21">
        <f t="shared" si="149"/>
        <v>0</v>
      </c>
      <c r="X101" s="22">
        <v>0</v>
      </c>
      <c r="Y101" s="22">
        <v>0</v>
      </c>
      <c r="Z101" s="21">
        <f t="shared" si="150"/>
        <v>0</v>
      </c>
      <c r="AA101" s="20">
        <v>0.01</v>
      </c>
      <c r="AB101" s="20">
        <v>4.6511627906976744E-3</v>
      </c>
      <c r="AC101" s="21">
        <f t="shared" si="151"/>
        <v>1.4651162790697675E-2</v>
      </c>
      <c r="AD101" s="20">
        <v>0</v>
      </c>
      <c r="AE101" s="20">
        <v>0</v>
      </c>
      <c r="AF101" s="21">
        <f t="shared" si="152"/>
        <v>0</v>
      </c>
      <c r="AG101" s="20">
        <v>0</v>
      </c>
      <c r="AH101" s="20">
        <v>0</v>
      </c>
      <c r="AI101" s="21">
        <f>SUM(AG101:AH101)</f>
        <v>0</v>
      </c>
      <c r="AJ101" s="20">
        <v>0</v>
      </c>
      <c r="AK101" s="20">
        <v>0</v>
      </c>
      <c r="AL101" s="20">
        <f t="shared" si="153"/>
        <v>0</v>
      </c>
      <c r="AM101" s="31" t="s">
        <v>1</v>
      </c>
      <c r="AN101" s="20">
        <v>0</v>
      </c>
      <c r="AO101" s="20">
        <v>0</v>
      </c>
      <c r="AP101" s="21">
        <f t="shared" si="154"/>
        <v>0</v>
      </c>
      <c r="AQ101" s="20">
        <v>0.01</v>
      </c>
      <c r="AR101" s="20">
        <v>0</v>
      </c>
      <c r="AS101" s="21">
        <f t="shared" si="155"/>
        <v>0.01</v>
      </c>
      <c r="AT101" s="20">
        <v>0</v>
      </c>
      <c r="AU101" s="20">
        <v>0</v>
      </c>
      <c r="AV101" s="21">
        <f t="shared" si="156"/>
        <v>0</v>
      </c>
      <c r="AW101" s="20">
        <v>0</v>
      </c>
      <c r="AX101" s="20">
        <v>0</v>
      </c>
      <c r="AY101" s="21">
        <f t="shared" si="157"/>
        <v>0</v>
      </c>
      <c r="AZ101" s="20">
        <v>0</v>
      </c>
      <c r="BA101" s="20">
        <v>0</v>
      </c>
      <c r="BB101" s="21">
        <f t="shared" si="158"/>
        <v>0</v>
      </c>
      <c r="BC101" s="20">
        <v>0</v>
      </c>
      <c r="BD101" s="20">
        <v>0</v>
      </c>
      <c r="BE101" s="20">
        <f t="shared" si="159"/>
        <v>0</v>
      </c>
      <c r="BF101" s="31" t="s">
        <v>1</v>
      </c>
      <c r="BG101" s="20">
        <v>0</v>
      </c>
      <c r="BH101" s="20">
        <v>0</v>
      </c>
      <c r="BI101" s="21">
        <f t="shared" si="160"/>
        <v>0</v>
      </c>
      <c r="BJ101" s="20">
        <v>0</v>
      </c>
      <c r="BK101" s="20">
        <v>0</v>
      </c>
      <c r="BL101" s="21">
        <f>SUM(BJ101:BK101)</f>
        <v>0</v>
      </c>
      <c r="BM101" s="20">
        <v>0</v>
      </c>
      <c r="BN101" s="20">
        <v>0</v>
      </c>
      <c r="BO101" s="21">
        <f t="shared" si="162"/>
        <v>0</v>
      </c>
      <c r="BP101" s="20">
        <v>0</v>
      </c>
      <c r="BQ101" s="20">
        <v>0</v>
      </c>
      <c r="BR101" s="21">
        <f t="shared" si="163"/>
        <v>0</v>
      </c>
      <c r="BS101" s="20">
        <v>0</v>
      </c>
      <c r="BT101" s="20">
        <v>0</v>
      </c>
      <c r="BU101" s="21">
        <f t="shared" si="164"/>
        <v>0</v>
      </c>
      <c r="BV101" s="20">
        <v>0</v>
      </c>
      <c r="BW101" s="20">
        <v>0</v>
      </c>
      <c r="BX101" s="20">
        <f t="shared" si="165"/>
        <v>0</v>
      </c>
      <c r="BY101" s="31" t="s">
        <v>1</v>
      </c>
      <c r="BZ101" s="20">
        <v>0</v>
      </c>
      <c r="CA101" s="20">
        <v>0</v>
      </c>
      <c r="CB101" s="21">
        <f t="shared" si="166"/>
        <v>0</v>
      </c>
      <c r="CC101" s="20">
        <v>0</v>
      </c>
      <c r="CD101" s="20">
        <v>0</v>
      </c>
      <c r="CE101" s="21">
        <f t="shared" si="167"/>
        <v>0</v>
      </c>
      <c r="CF101" s="20">
        <v>0</v>
      </c>
      <c r="CG101" s="20">
        <v>0</v>
      </c>
      <c r="CH101" s="21">
        <f t="shared" si="168"/>
        <v>0</v>
      </c>
      <c r="CI101" s="20">
        <v>0</v>
      </c>
      <c r="CJ101" s="20">
        <v>0</v>
      </c>
      <c r="CK101" s="21">
        <f t="shared" si="169"/>
        <v>0</v>
      </c>
      <c r="CL101" s="20">
        <v>0.03</v>
      </c>
      <c r="CM101" s="20">
        <v>0</v>
      </c>
      <c r="CN101" s="21">
        <f t="shared" si="170"/>
        <v>0.03</v>
      </c>
      <c r="CO101" s="20">
        <v>0</v>
      </c>
      <c r="CP101" s="20">
        <v>0</v>
      </c>
      <c r="CQ101" s="20">
        <f t="shared" si="171"/>
        <v>0</v>
      </c>
      <c r="CR101" s="31" t="s">
        <v>1</v>
      </c>
      <c r="CS101" s="20">
        <v>0</v>
      </c>
      <c r="CT101" s="20">
        <v>0</v>
      </c>
      <c r="CU101" s="21">
        <f t="shared" si="172"/>
        <v>0</v>
      </c>
      <c r="CV101" s="20">
        <v>0</v>
      </c>
      <c r="CW101" s="20">
        <v>0</v>
      </c>
      <c r="CX101" s="21">
        <f t="shared" si="173"/>
        <v>0</v>
      </c>
      <c r="CY101" s="20">
        <v>0.01</v>
      </c>
      <c r="CZ101" s="20">
        <v>0</v>
      </c>
      <c r="DA101" s="21">
        <f t="shared" si="174"/>
        <v>0.01</v>
      </c>
      <c r="DB101" s="20">
        <v>0</v>
      </c>
      <c r="DC101" s="20">
        <v>0</v>
      </c>
      <c r="DD101" s="21">
        <f t="shared" si="175"/>
        <v>0</v>
      </c>
      <c r="DE101" s="20">
        <v>0</v>
      </c>
      <c r="DF101" s="20">
        <v>0</v>
      </c>
      <c r="DG101" s="21">
        <f t="shared" si="176"/>
        <v>0</v>
      </c>
      <c r="DH101" s="20">
        <v>0</v>
      </c>
      <c r="DI101" s="20">
        <v>0</v>
      </c>
      <c r="DJ101" s="20">
        <f t="shared" si="177"/>
        <v>0</v>
      </c>
      <c r="DK101" s="31" t="s">
        <v>1</v>
      </c>
      <c r="DL101" s="20">
        <v>0</v>
      </c>
      <c r="DM101" s="20">
        <v>0</v>
      </c>
      <c r="DN101" s="21">
        <f t="shared" si="178"/>
        <v>0</v>
      </c>
      <c r="DO101" s="20">
        <v>0</v>
      </c>
      <c r="DP101" s="20">
        <v>0</v>
      </c>
      <c r="DQ101" s="21">
        <f t="shared" si="179"/>
        <v>0</v>
      </c>
      <c r="DR101" s="20">
        <v>0</v>
      </c>
      <c r="DS101" s="20">
        <v>0</v>
      </c>
      <c r="DT101" s="21">
        <f t="shared" si="180"/>
        <v>0</v>
      </c>
      <c r="DU101" s="20">
        <v>0</v>
      </c>
      <c r="DV101" s="20">
        <v>0</v>
      </c>
      <c r="DW101" s="21">
        <f t="shared" si="181"/>
        <v>0</v>
      </c>
      <c r="DX101" s="20">
        <v>0</v>
      </c>
      <c r="DY101" s="20">
        <v>0</v>
      </c>
      <c r="DZ101" s="21">
        <f t="shared" si="182"/>
        <v>0</v>
      </c>
      <c r="EA101" s="20">
        <v>0</v>
      </c>
      <c r="EB101" s="20">
        <v>0</v>
      </c>
      <c r="EC101" s="20">
        <f t="shared" si="183"/>
        <v>0</v>
      </c>
      <c r="ED101" s="31" t="s">
        <v>1</v>
      </c>
      <c r="EE101" s="20">
        <v>0</v>
      </c>
      <c r="EF101" s="20">
        <v>0</v>
      </c>
      <c r="EG101" s="21">
        <f t="shared" si="184"/>
        <v>0</v>
      </c>
      <c r="EH101" s="20">
        <v>0</v>
      </c>
      <c r="EI101" s="20">
        <v>0</v>
      </c>
      <c r="EJ101" s="21">
        <f t="shared" si="185"/>
        <v>0</v>
      </c>
      <c r="EK101" s="20">
        <v>0.01</v>
      </c>
      <c r="EL101" s="20">
        <v>0</v>
      </c>
      <c r="EM101" s="21">
        <f t="shared" si="186"/>
        <v>0.01</v>
      </c>
      <c r="EN101" s="20">
        <v>0</v>
      </c>
      <c r="EO101" s="20">
        <v>0</v>
      </c>
      <c r="EP101" s="21">
        <f t="shared" si="187"/>
        <v>0</v>
      </c>
      <c r="EQ101" s="20">
        <v>0</v>
      </c>
      <c r="ER101" s="20">
        <v>0</v>
      </c>
      <c r="ES101" s="21">
        <f t="shared" si="188"/>
        <v>0</v>
      </c>
      <c r="ET101" s="20">
        <v>7.0000000000000007E-2</v>
      </c>
      <c r="EU101" s="20">
        <v>0</v>
      </c>
      <c r="EV101" s="20">
        <f t="shared" si="189"/>
        <v>7.0000000000000007E-2</v>
      </c>
      <c r="EW101" s="31" t="s">
        <v>1</v>
      </c>
      <c r="EX101" s="20">
        <v>0.01</v>
      </c>
      <c r="EY101" s="20">
        <v>0</v>
      </c>
      <c r="EZ101" s="21">
        <f t="shared" si="190"/>
        <v>0.01</v>
      </c>
      <c r="FA101" s="20">
        <v>0</v>
      </c>
      <c r="FB101" s="20">
        <v>0</v>
      </c>
      <c r="FC101" s="21">
        <f t="shared" si="191"/>
        <v>0</v>
      </c>
      <c r="FD101" s="20">
        <v>0</v>
      </c>
      <c r="FE101" s="20">
        <v>0</v>
      </c>
      <c r="FF101" s="21">
        <f t="shared" si="192"/>
        <v>0</v>
      </c>
      <c r="FG101" s="20">
        <v>0</v>
      </c>
      <c r="FH101" s="20">
        <v>0</v>
      </c>
      <c r="FI101" s="21">
        <f t="shared" si="193"/>
        <v>0</v>
      </c>
      <c r="FJ101" s="20">
        <v>7.0000000000000007E-2</v>
      </c>
      <c r="FK101" s="20">
        <v>0</v>
      </c>
      <c r="FL101" s="21">
        <f t="shared" si="194"/>
        <v>7.0000000000000007E-2</v>
      </c>
    </row>
    <row r="102" spans="1:168" ht="12" customHeight="1" x14ac:dyDescent="0.2">
      <c r="A102" s="3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32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32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32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32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32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32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32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32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</row>
    <row r="103" spans="1:168" ht="12" customHeight="1" x14ac:dyDescent="0.2">
      <c r="A103" s="33" t="s">
        <v>6</v>
      </c>
      <c r="B103" s="24"/>
      <c r="C103" s="24"/>
      <c r="D103" s="25"/>
      <c r="E103" s="24"/>
      <c r="F103" s="24"/>
      <c r="G103" s="25"/>
      <c r="H103" s="24"/>
      <c r="I103" s="24"/>
      <c r="J103" s="25"/>
      <c r="K103" s="24"/>
      <c r="L103" s="24"/>
      <c r="M103" s="25"/>
      <c r="N103" s="24"/>
      <c r="O103" s="24"/>
      <c r="P103" s="25"/>
      <c r="Q103" s="24"/>
      <c r="R103" s="24"/>
      <c r="S103" s="24"/>
      <c r="T103" s="33" t="s">
        <v>6</v>
      </c>
      <c r="U103" s="24"/>
      <c r="V103" s="24"/>
      <c r="W103" s="25"/>
      <c r="X103" s="26"/>
      <c r="Y103" s="26"/>
      <c r="Z103" s="25"/>
      <c r="AA103" s="24"/>
      <c r="AB103" s="24"/>
      <c r="AC103" s="25"/>
      <c r="AD103" s="24"/>
      <c r="AE103" s="24"/>
      <c r="AF103" s="25"/>
      <c r="AG103" s="24"/>
      <c r="AH103" s="24"/>
      <c r="AI103" s="25"/>
      <c r="AJ103" s="24"/>
      <c r="AK103" s="24"/>
      <c r="AL103" s="24"/>
      <c r="AM103" s="33" t="s">
        <v>6</v>
      </c>
      <c r="AN103" s="24"/>
      <c r="AO103" s="24"/>
      <c r="AP103" s="25"/>
      <c r="AQ103" s="24"/>
      <c r="AR103" s="24"/>
      <c r="AS103" s="25"/>
      <c r="AT103" s="24"/>
      <c r="AU103" s="24"/>
      <c r="AV103" s="25"/>
      <c r="AW103" s="24"/>
      <c r="AX103" s="24"/>
      <c r="AY103" s="25"/>
      <c r="AZ103" s="24"/>
      <c r="BA103" s="24"/>
      <c r="BB103" s="25"/>
      <c r="BC103" s="24"/>
      <c r="BD103" s="24"/>
      <c r="BE103" s="24"/>
      <c r="BF103" s="33" t="s">
        <v>6</v>
      </c>
      <c r="BG103" s="24"/>
      <c r="BH103" s="24"/>
      <c r="BI103" s="25"/>
      <c r="BJ103" s="24"/>
      <c r="BK103" s="24"/>
      <c r="BL103" s="25"/>
      <c r="BM103" s="24"/>
      <c r="BN103" s="24"/>
      <c r="BO103" s="25"/>
      <c r="BP103" s="24"/>
      <c r="BQ103" s="24"/>
      <c r="BR103" s="25"/>
      <c r="BS103" s="24"/>
      <c r="BT103" s="24"/>
      <c r="BU103" s="25"/>
      <c r="BV103" s="24"/>
      <c r="BW103" s="24"/>
      <c r="BX103" s="24"/>
      <c r="BY103" s="33" t="s">
        <v>6</v>
      </c>
      <c r="BZ103" s="24"/>
      <c r="CA103" s="24"/>
      <c r="CB103" s="25"/>
      <c r="CC103" s="24"/>
      <c r="CD103" s="24"/>
      <c r="CE103" s="25"/>
      <c r="CF103" s="24"/>
      <c r="CG103" s="24"/>
      <c r="CH103" s="25"/>
      <c r="CI103" s="24"/>
      <c r="CJ103" s="24"/>
      <c r="CK103" s="25"/>
      <c r="CL103" s="24"/>
      <c r="CM103" s="24"/>
      <c r="CN103" s="25"/>
      <c r="CO103" s="24"/>
      <c r="CP103" s="24"/>
      <c r="CQ103" s="24"/>
      <c r="CR103" s="33" t="s">
        <v>6</v>
      </c>
      <c r="CS103" s="24"/>
      <c r="CT103" s="24"/>
      <c r="CU103" s="25"/>
      <c r="CV103" s="24"/>
      <c r="CW103" s="24"/>
      <c r="CX103" s="25"/>
      <c r="CY103" s="24"/>
      <c r="CZ103" s="24"/>
      <c r="DA103" s="25"/>
      <c r="DB103" s="24"/>
      <c r="DC103" s="24"/>
      <c r="DD103" s="25"/>
      <c r="DE103" s="24"/>
      <c r="DF103" s="24"/>
      <c r="DG103" s="25"/>
      <c r="DH103" s="24"/>
      <c r="DI103" s="24"/>
      <c r="DJ103" s="24"/>
      <c r="DK103" s="33" t="s">
        <v>6</v>
      </c>
      <c r="DL103" s="24"/>
      <c r="DM103" s="24"/>
      <c r="DN103" s="25"/>
      <c r="DO103" s="24"/>
      <c r="DP103" s="24"/>
      <c r="DQ103" s="25"/>
      <c r="DR103" s="24"/>
      <c r="DS103" s="24"/>
      <c r="DT103" s="25"/>
      <c r="DU103" s="24"/>
      <c r="DV103" s="24"/>
      <c r="DW103" s="25"/>
      <c r="DX103" s="24"/>
      <c r="DY103" s="24"/>
      <c r="DZ103" s="25"/>
      <c r="EA103" s="24"/>
      <c r="EB103" s="24"/>
      <c r="EC103" s="24"/>
      <c r="ED103" s="33" t="s">
        <v>6</v>
      </c>
      <c r="EE103" s="24"/>
      <c r="EF103" s="24"/>
      <c r="EG103" s="25"/>
      <c r="EH103" s="24"/>
      <c r="EI103" s="24"/>
      <c r="EJ103" s="25"/>
      <c r="EK103" s="24"/>
      <c r="EL103" s="24"/>
      <c r="EM103" s="25"/>
      <c r="EN103" s="24"/>
      <c r="EO103" s="24"/>
      <c r="EP103" s="25"/>
      <c r="EQ103" s="24"/>
      <c r="ER103" s="24"/>
      <c r="ES103" s="25"/>
      <c r="ET103" s="24"/>
      <c r="EU103" s="24"/>
      <c r="EV103" s="24"/>
      <c r="EW103" s="33" t="s">
        <v>6</v>
      </c>
      <c r="EX103" s="24"/>
      <c r="EY103" s="24"/>
      <c r="EZ103" s="25"/>
      <c r="FA103" s="24"/>
      <c r="FB103" s="24"/>
      <c r="FC103" s="25"/>
      <c r="FD103" s="24"/>
      <c r="FE103" s="24"/>
      <c r="FF103" s="25"/>
      <c r="FG103" s="24"/>
      <c r="FH103" s="24"/>
      <c r="FI103" s="25"/>
      <c r="FJ103" s="24"/>
      <c r="FK103" s="24"/>
      <c r="FL103" s="25"/>
    </row>
    <row r="104" spans="1:168" ht="12" customHeight="1" x14ac:dyDescent="0.2">
      <c r="A104" s="34" t="s">
        <v>2</v>
      </c>
      <c r="B104" s="43">
        <v>3.3373493975903598E-2</v>
      </c>
      <c r="C104" s="44"/>
      <c r="D104" s="45"/>
      <c r="E104" s="43">
        <v>4.778156996587031E-2</v>
      </c>
      <c r="F104" s="44"/>
      <c r="G104" s="45"/>
      <c r="H104" s="43">
        <v>9.269662921348315E-2</v>
      </c>
      <c r="I104" s="44"/>
      <c r="J104" s="45"/>
      <c r="K104" s="43">
        <v>4.7477744807121663E-2</v>
      </c>
      <c r="L104" s="44"/>
      <c r="M104" s="45"/>
      <c r="N104" s="43">
        <v>3.2538860103626902E-2</v>
      </c>
      <c r="O104" s="44"/>
      <c r="P104" s="45"/>
      <c r="Q104" s="43">
        <v>2.4844720496894408E-2</v>
      </c>
      <c r="R104" s="44"/>
      <c r="S104" s="45"/>
      <c r="T104" s="34" t="s">
        <v>2</v>
      </c>
      <c r="U104" s="43">
        <v>4.7493403693931395E-2</v>
      </c>
      <c r="V104" s="44"/>
      <c r="W104" s="45"/>
      <c r="X104" s="43">
        <v>0.25605536332179929</v>
      </c>
      <c r="Y104" s="44"/>
      <c r="Z104" s="45"/>
      <c r="AA104" s="43">
        <v>0.26744186046511625</v>
      </c>
      <c r="AB104" s="44"/>
      <c r="AC104" s="45"/>
      <c r="AD104" s="43">
        <v>0.29682997118155618</v>
      </c>
      <c r="AE104" s="44"/>
      <c r="AF104" s="45"/>
      <c r="AG104" s="43">
        <v>0.3184931506849315</v>
      </c>
      <c r="AH104" s="44"/>
      <c r="AI104" s="45"/>
      <c r="AJ104" s="43">
        <v>0.21893491124260356</v>
      </c>
      <c r="AK104" s="44"/>
      <c r="AL104" s="45"/>
      <c r="AM104" s="34" t="s">
        <v>2</v>
      </c>
      <c r="AN104" s="43">
        <v>0.26333333333333331</v>
      </c>
      <c r="AO104" s="44"/>
      <c r="AP104" s="45"/>
      <c r="AQ104" s="43">
        <v>0.43189368770764119</v>
      </c>
      <c r="AR104" s="44"/>
      <c r="AS104" s="45"/>
      <c r="AT104" s="43">
        <v>4.3771043771043773E-2</v>
      </c>
      <c r="AU104" s="44"/>
      <c r="AV104" s="45"/>
      <c r="AW104" s="43">
        <v>0.11935483870967742</v>
      </c>
      <c r="AX104" s="44"/>
      <c r="AY104" s="45"/>
      <c r="AZ104" s="43">
        <v>0.44052863436123346</v>
      </c>
      <c r="BA104" s="44"/>
      <c r="BB104" s="45"/>
      <c r="BC104" s="43">
        <v>0.44816053511705684</v>
      </c>
      <c r="BD104" s="44"/>
      <c r="BE104" s="45"/>
      <c r="BF104" s="34" t="s">
        <v>2</v>
      </c>
      <c r="BG104" s="43">
        <v>4.7222222222222221E-2</v>
      </c>
      <c r="BH104" s="44"/>
      <c r="BI104" s="45"/>
      <c r="BJ104" s="43">
        <v>1.3559322033898305E-2</v>
      </c>
      <c r="BK104" s="44"/>
      <c r="BL104" s="45"/>
      <c r="BM104" s="43">
        <v>6.725146198830409E-2</v>
      </c>
      <c r="BN104" s="44"/>
      <c r="BO104" s="45"/>
      <c r="BP104" s="43">
        <v>0.20689655172413793</v>
      </c>
      <c r="BQ104" s="44"/>
      <c r="BR104" s="45"/>
      <c r="BS104" s="43">
        <v>0.14057507987220447</v>
      </c>
      <c r="BT104" s="44"/>
      <c r="BU104" s="45"/>
      <c r="BV104" s="43">
        <v>7.476635514018691E-2</v>
      </c>
      <c r="BW104" s="44"/>
      <c r="BX104" s="45"/>
      <c r="BY104" s="34" t="s">
        <v>2</v>
      </c>
      <c r="BZ104" s="43">
        <v>5.9880239520958087E-3</v>
      </c>
      <c r="CA104" s="44"/>
      <c r="CB104" s="45"/>
      <c r="CC104" s="43">
        <v>8.069164265129683E-2</v>
      </c>
      <c r="CD104" s="44"/>
      <c r="CE104" s="45"/>
      <c r="CF104" s="43">
        <v>0.11926605504587157</v>
      </c>
      <c r="CG104" s="44"/>
      <c r="CH104" s="45"/>
      <c r="CI104" s="43">
        <v>0.15762711864406781</v>
      </c>
      <c r="CJ104" s="44"/>
      <c r="CK104" s="45"/>
      <c r="CL104" s="43">
        <v>7.560137457044673E-2</v>
      </c>
      <c r="CM104" s="44"/>
      <c r="CN104" s="45"/>
      <c r="CO104" s="43">
        <v>5.1622418879056046E-2</v>
      </c>
      <c r="CP104" s="44"/>
      <c r="CQ104" s="45"/>
      <c r="CR104" s="34" t="s">
        <v>2</v>
      </c>
      <c r="CS104" s="43">
        <v>0.30721003134796238</v>
      </c>
      <c r="CT104" s="44"/>
      <c r="CU104" s="45"/>
      <c r="CV104" s="43">
        <v>0.12790697674418605</v>
      </c>
      <c r="CW104" s="44"/>
      <c r="CX104" s="45"/>
      <c r="CY104" s="43">
        <v>0.47</v>
      </c>
      <c r="CZ104" s="44"/>
      <c r="DA104" s="45"/>
      <c r="DB104" s="43">
        <v>0.37430167597765363</v>
      </c>
      <c r="DC104" s="44"/>
      <c r="DD104" s="45"/>
      <c r="DE104" s="43">
        <v>0.46511627906976744</v>
      </c>
      <c r="DF104" s="44"/>
      <c r="DG104" s="45"/>
      <c r="DH104" s="43">
        <v>0.27692307692307694</v>
      </c>
      <c r="DI104" s="44"/>
      <c r="DJ104" s="45"/>
      <c r="DK104" s="34" t="s">
        <v>2</v>
      </c>
      <c r="DL104" s="43">
        <v>0.38613861386138615</v>
      </c>
      <c r="DM104" s="44"/>
      <c r="DN104" s="45"/>
      <c r="DO104" s="43">
        <v>0.34769230769230769</v>
      </c>
      <c r="DP104" s="44"/>
      <c r="DQ104" s="45"/>
      <c r="DR104" s="43">
        <v>0.38931297709923662</v>
      </c>
      <c r="DS104" s="44"/>
      <c r="DT104" s="45"/>
      <c r="DU104" s="43">
        <v>0.3473684210526316</v>
      </c>
      <c r="DV104" s="44"/>
      <c r="DW104" s="45"/>
      <c r="DX104" s="43">
        <v>0.41323792486583183</v>
      </c>
      <c r="DY104" s="44"/>
      <c r="DZ104" s="45"/>
      <c r="EA104" s="43">
        <v>2.2004889975550123E-2</v>
      </c>
      <c r="EB104" s="44"/>
      <c r="EC104" s="45"/>
      <c r="ED104" s="34" t="s">
        <v>2</v>
      </c>
      <c r="EE104" s="43">
        <v>0.75757575757575757</v>
      </c>
      <c r="EF104" s="44"/>
      <c r="EG104" s="45"/>
      <c r="EH104" s="43">
        <v>0.66956521739130437</v>
      </c>
      <c r="EI104" s="44"/>
      <c r="EJ104" s="45"/>
      <c r="EK104" s="43">
        <v>0.48</v>
      </c>
      <c r="EL104" s="44"/>
      <c r="EM104" s="45"/>
      <c r="EN104" s="43">
        <v>0.56272401433691754</v>
      </c>
      <c r="EO104" s="44"/>
      <c r="EP104" s="45"/>
      <c r="EQ104" s="43">
        <v>0.62538699690402477</v>
      </c>
      <c r="ER104" s="44"/>
      <c r="ES104" s="45"/>
      <c r="ET104" s="43">
        <v>0.68431771894093685</v>
      </c>
      <c r="EU104" s="44"/>
      <c r="EV104" s="45"/>
      <c r="EW104" s="34" t="s">
        <v>2</v>
      </c>
      <c r="EX104" s="43">
        <v>0.74528301886792447</v>
      </c>
      <c r="EY104" s="44"/>
      <c r="EZ104" s="45"/>
      <c r="FA104" s="43">
        <v>0.56806282722513091</v>
      </c>
      <c r="FB104" s="44"/>
      <c r="FC104" s="45"/>
      <c r="FD104" s="43">
        <v>0.63363363363363367</v>
      </c>
      <c r="FE104" s="44"/>
      <c r="FF104" s="45"/>
      <c r="FG104" s="43">
        <v>0.52869565217391301</v>
      </c>
      <c r="FH104" s="44"/>
      <c r="FI104" s="45"/>
      <c r="FJ104" s="43">
        <v>0.63602941176470595</v>
      </c>
      <c r="FK104" s="44"/>
      <c r="FL104" s="44"/>
    </row>
    <row r="105" spans="1:168" ht="12" customHeight="1" x14ac:dyDescent="0.2">
      <c r="A105" s="34" t="s">
        <v>42</v>
      </c>
      <c r="B105" s="43">
        <v>0.85843373493975905</v>
      </c>
      <c r="C105" s="44"/>
      <c r="D105" s="45"/>
      <c r="E105" s="43">
        <v>0.5460750853242321</v>
      </c>
      <c r="F105" s="44"/>
      <c r="G105" s="45"/>
      <c r="H105" s="43">
        <v>0.6741573033707865</v>
      </c>
      <c r="I105" s="44"/>
      <c r="J105" s="45"/>
      <c r="K105" s="43">
        <v>0.78338278931750738</v>
      </c>
      <c r="L105" s="44"/>
      <c r="M105" s="45"/>
      <c r="N105" s="43">
        <v>0.58549222797927458</v>
      </c>
      <c r="O105" s="44"/>
      <c r="P105" s="45"/>
      <c r="Q105" s="43">
        <v>0.63354037267080743</v>
      </c>
      <c r="R105" s="44"/>
      <c r="S105" s="45"/>
      <c r="T105" s="34" t="s">
        <v>42</v>
      </c>
      <c r="U105" s="43">
        <v>0.77572559366754612</v>
      </c>
      <c r="V105" s="44"/>
      <c r="W105" s="45"/>
      <c r="X105" s="43">
        <v>0.55017301038062283</v>
      </c>
      <c r="Y105" s="44"/>
      <c r="Z105" s="45"/>
      <c r="AA105" s="43">
        <v>0.51860465116279075</v>
      </c>
      <c r="AB105" s="44"/>
      <c r="AC105" s="45"/>
      <c r="AD105" s="43">
        <v>0.45533141210374639</v>
      </c>
      <c r="AE105" s="44"/>
      <c r="AF105" s="45"/>
      <c r="AG105" s="43">
        <v>0.41438356164383561</v>
      </c>
      <c r="AH105" s="44"/>
      <c r="AI105" s="45"/>
      <c r="AJ105" s="43">
        <v>0.4437869822485207</v>
      </c>
      <c r="AK105" s="44"/>
      <c r="AL105" s="45"/>
      <c r="AM105" s="34" t="s">
        <v>42</v>
      </c>
      <c r="AN105" s="43">
        <v>0.49</v>
      </c>
      <c r="AO105" s="44"/>
      <c r="AP105" s="45"/>
      <c r="AQ105" s="43">
        <v>0.31229235880398698</v>
      </c>
      <c r="AR105" s="44"/>
      <c r="AS105" s="45"/>
      <c r="AT105" s="43">
        <v>0.78787878787878785</v>
      </c>
      <c r="AU105" s="44"/>
      <c r="AV105" s="45"/>
      <c r="AW105" s="43">
        <v>0.7870967741935484</v>
      </c>
      <c r="AX105" s="44"/>
      <c r="AY105" s="45"/>
      <c r="AZ105" s="43">
        <v>0.45814977973568283</v>
      </c>
      <c r="BA105" s="44"/>
      <c r="BB105" s="45"/>
      <c r="BC105" s="43">
        <v>5.3511705685618728E-2</v>
      </c>
      <c r="BD105" s="44"/>
      <c r="BE105" s="45"/>
      <c r="BF105" s="34" t="s">
        <v>42</v>
      </c>
      <c r="BG105" s="43">
        <v>0.63611111111111107</v>
      </c>
      <c r="BH105" s="44"/>
      <c r="BI105" s="45"/>
      <c r="BJ105" s="43">
        <v>0.7593220338983051</v>
      </c>
      <c r="BK105" s="44"/>
      <c r="BL105" s="45"/>
      <c r="BM105" s="43">
        <v>0.6900584795321637</v>
      </c>
      <c r="BN105" s="44"/>
      <c r="BO105" s="45"/>
      <c r="BP105" s="43">
        <v>0.44827586206896552</v>
      </c>
      <c r="BQ105" s="44"/>
      <c r="BR105" s="45"/>
      <c r="BS105" s="43">
        <v>0.41853035143769968</v>
      </c>
      <c r="BT105" s="44"/>
      <c r="BU105" s="45"/>
      <c r="BV105" s="43">
        <v>0.87383177570093462</v>
      </c>
      <c r="BW105" s="44"/>
      <c r="BX105" s="45"/>
      <c r="BY105" s="34" t="s">
        <v>42</v>
      </c>
      <c r="BZ105" s="43">
        <v>0.93413173652694614</v>
      </c>
      <c r="CA105" s="44"/>
      <c r="CB105" s="45"/>
      <c r="CC105" s="43">
        <v>0.65994236311239196</v>
      </c>
      <c r="CD105" s="44"/>
      <c r="CE105" s="45"/>
      <c r="CF105" s="43">
        <v>0.61467889908256879</v>
      </c>
      <c r="CG105" s="44"/>
      <c r="CH105" s="45"/>
      <c r="CI105" s="43">
        <v>0.77</v>
      </c>
      <c r="CJ105" s="44"/>
      <c r="CK105" s="45"/>
      <c r="CL105" s="43">
        <v>0.42955326460481097</v>
      </c>
      <c r="CM105" s="44"/>
      <c r="CN105" s="45"/>
      <c r="CO105" s="43">
        <v>0.83480825958702065</v>
      </c>
      <c r="CP105" s="44"/>
      <c r="CQ105" s="45"/>
      <c r="CR105" s="34" t="s">
        <v>42</v>
      </c>
      <c r="CS105" s="43">
        <v>0.46394984326018807</v>
      </c>
      <c r="CT105" s="44"/>
      <c r="CU105" s="45"/>
      <c r="CV105" s="43">
        <v>0.81104651162790697</v>
      </c>
      <c r="CW105" s="44"/>
      <c r="CX105" s="45"/>
      <c r="CY105" s="43">
        <v>0.38</v>
      </c>
      <c r="CZ105" s="44"/>
      <c r="DA105" s="45"/>
      <c r="DB105" s="43">
        <v>0.52513966480446927</v>
      </c>
      <c r="DC105" s="44"/>
      <c r="DD105" s="45"/>
      <c r="DE105" s="43">
        <v>0.38759689922480622</v>
      </c>
      <c r="DF105" s="44"/>
      <c r="DG105" s="45"/>
      <c r="DH105" s="43">
        <v>0.55384615384615388</v>
      </c>
      <c r="DI105" s="44"/>
      <c r="DJ105" s="45"/>
      <c r="DK105" s="34" t="s">
        <v>42</v>
      </c>
      <c r="DL105" s="43">
        <v>0.39603960396039606</v>
      </c>
      <c r="DM105" s="44"/>
      <c r="DN105" s="45"/>
      <c r="DO105" s="43">
        <v>0.46769230769230802</v>
      </c>
      <c r="DP105" s="44"/>
      <c r="DQ105" s="45"/>
      <c r="DR105" s="43">
        <v>0.46946564885496184</v>
      </c>
      <c r="DS105" s="44"/>
      <c r="DT105" s="45"/>
      <c r="DU105" s="43">
        <v>0.47368421052631576</v>
      </c>
      <c r="DV105" s="44"/>
      <c r="DW105" s="45"/>
      <c r="DX105" s="43">
        <v>0.48658318425760289</v>
      </c>
      <c r="DY105" s="44"/>
      <c r="DZ105" s="45"/>
      <c r="EA105" s="43">
        <v>0.68459657701711496</v>
      </c>
      <c r="EB105" s="44"/>
      <c r="EC105" s="45"/>
      <c r="ED105" s="34" t="s">
        <v>42</v>
      </c>
      <c r="EE105" s="43">
        <v>9.0909090909090912E-2</v>
      </c>
      <c r="EF105" s="44"/>
      <c r="EG105" s="45"/>
      <c r="EH105" s="43">
        <v>0.19565217391304349</v>
      </c>
      <c r="EI105" s="44"/>
      <c r="EJ105" s="45"/>
      <c r="EK105" s="43">
        <v>0.29142857142857143</v>
      </c>
      <c r="EL105" s="44"/>
      <c r="EM105" s="45"/>
      <c r="EN105" s="43">
        <v>0.35125448028673834</v>
      </c>
      <c r="EO105" s="44"/>
      <c r="EP105" s="45"/>
      <c r="EQ105" s="43">
        <v>0.27863777089783281</v>
      </c>
      <c r="ER105" s="44"/>
      <c r="ES105" s="45"/>
      <c r="ET105" s="43">
        <v>0.25254582484725052</v>
      </c>
      <c r="EU105" s="44"/>
      <c r="EV105" s="45"/>
      <c r="EW105" s="34" t="s">
        <v>42</v>
      </c>
      <c r="EX105" s="43">
        <v>0.18867924528301888</v>
      </c>
      <c r="EY105" s="44"/>
      <c r="EZ105" s="45"/>
      <c r="FA105" s="43">
        <v>0.24345549738219896</v>
      </c>
      <c r="FB105" s="44"/>
      <c r="FC105" s="45"/>
      <c r="FD105" s="43">
        <v>0.3213213213213213</v>
      </c>
      <c r="FE105" s="44"/>
      <c r="FF105" s="45"/>
      <c r="FG105" s="43">
        <v>0.37391304347826088</v>
      </c>
      <c r="FH105" s="44"/>
      <c r="FI105" s="45"/>
      <c r="FJ105" s="43">
        <v>0.28676470588235292</v>
      </c>
      <c r="FK105" s="44"/>
      <c r="FL105" s="45"/>
    </row>
    <row r="106" spans="1:168" ht="12" customHeight="1" x14ac:dyDescent="0.2">
      <c r="A106" s="34" t="s">
        <v>128</v>
      </c>
      <c r="B106" s="43">
        <v>0.10819277108433739</v>
      </c>
      <c r="C106" s="44"/>
      <c r="D106" s="45"/>
      <c r="E106" s="43">
        <v>0.40614334470989766</v>
      </c>
      <c r="F106" s="44"/>
      <c r="G106" s="45"/>
      <c r="H106" s="43">
        <v>0.23314606741573035</v>
      </c>
      <c r="I106" s="44"/>
      <c r="J106" s="45"/>
      <c r="K106" s="43">
        <v>0.16913946587537093</v>
      </c>
      <c r="L106" s="44"/>
      <c r="M106" s="45"/>
      <c r="N106" s="43">
        <v>0.38196891191709842</v>
      </c>
      <c r="O106" s="44"/>
      <c r="P106" s="45"/>
      <c r="Q106" s="43">
        <v>0.34161490683229812</v>
      </c>
      <c r="R106" s="44"/>
      <c r="S106" s="45"/>
      <c r="T106" s="34" t="s">
        <v>128</v>
      </c>
      <c r="U106" s="43">
        <v>0.17678100263852242</v>
      </c>
      <c r="V106" s="44"/>
      <c r="W106" s="45"/>
      <c r="X106" s="43">
        <v>0.19377162629757785</v>
      </c>
      <c r="Y106" s="44"/>
      <c r="Z106" s="45"/>
      <c r="AA106" s="43">
        <v>0.21395348837209302</v>
      </c>
      <c r="AB106" s="44"/>
      <c r="AC106" s="45"/>
      <c r="AD106" s="43">
        <v>0.24783861671469742</v>
      </c>
      <c r="AE106" s="44"/>
      <c r="AF106" s="45"/>
      <c r="AG106" s="43">
        <v>0.26712328767123289</v>
      </c>
      <c r="AH106" s="44"/>
      <c r="AI106" s="45"/>
      <c r="AJ106" s="43">
        <v>0.33727810650887574</v>
      </c>
      <c r="AK106" s="44"/>
      <c r="AL106" s="45"/>
      <c r="AM106" s="34" t="s">
        <v>128</v>
      </c>
      <c r="AN106" s="43">
        <v>0.24666666666666665</v>
      </c>
      <c r="AO106" s="44"/>
      <c r="AP106" s="45"/>
      <c r="AQ106" s="43">
        <v>0.2558139534883721</v>
      </c>
      <c r="AR106" s="44"/>
      <c r="AS106" s="45"/>
      <c r="AT106" s="43">
        <v>0.16835016835016833</v>
      </c>
      <c r="AU106" s="44"/>
      <c r="AV106" s="45"/>
      <c r="AW106" s="43">
        <v>9.3548387096774197E-2</v>
      </c>
      <c r="AX106" s="44"/>
      <c r="AY106" s="45"/>
      <c r="AZ106" s="43">
        <v>0.1013215859030837</v>
      </c>
      <c r="BA106" s="44"/>
      <c r="BB106" s="45"/>
      <c r="BC106" s="43">
        <v>0.49832775919732442</v>
      </c>
      <c r="BD106" s="44"/>
      <c r="BE106" s="45"/>
      <c r="BF106" s="34" t="s">
        <v>128</v>
      </c>
      <c r="BG106" s="43">
        <v>0.31666666666666665</v>
      </c>
      <c r="BH106" s="44"/>
      <c r="BI106" s="45"/>
      <c r="BJ106" s="43">
        <v>0.22711864406779661</v>
      </c>
      <c r="BK106" s="44"/>
      <c r="BL106" s="45"/>
      <c r="BM106" s="43">
        <v>0.24269005847953215</v>
      </c>
      <c r="BN106" s="44"/>
      <c r="BO106" s="45"/>
      <c r="BP106" s="43">
        <v>0.34482758620689652</v>
      </c>
      <c r="BQ106" s="44"/>
      <c r="BR106" s="45"/>
      <c r="BS106" s="43">
        <v>0.4408945686900958</v>
      </c>
      <c r="BT106" s="44"/>
      <c r="BU106" s="45"/>
      <c r="BV106" s="43">
        <v>5.1401869158878503E-2</v>
      </c>
      <c r="BW106" s="44"/>
      <c r="BX106" s="45"/>
      <c r="BY106" s="34" t="s">
        <v>128</v>
      </c>
      <c r="BZ106" s="43">
        <v>5.9880239520958084E-2</v>
      </c>
      <c r="CA106" s="44"/>
      <c r="CB106" s="45"/>
      <c r="CC106" s="43">
        <v>0.25936599423631124</v>
      </c>
      <c r="CD106" s="44"/>
      <c r="CE106" s="45"/>
      <c r="CF106" s="43">
        <v>0.26605504587155965</v>
      </c>
      <c r="CG106" s="44"/>
      <c r="CH106" s="45"/>
      <c r="CI106" s="43">
        <v>7.0000000000000007E-2</v>
      </c>
      <c r="CJ106" s="44"/>
      <c r="CK106" s="45"/>
      <c r="CL106" s="43">
        <v>0.49484536082474229</v>
      </c>
      <c r="CM106" s="44"/>
      <c r="CN106" s="45"/>
      <c r="CO106" s="43">
        <v>0.1135693215339233</v>
      </c>
      <c r="CP106" s="44"/>
      <c r="CQ106" s="45"/>
      <c r="CR106" s="34" t="s">
        <v>128</v>
      </c>
      <c r="CS106" s="43">
        <v>0.22884012539184953</v>
      </c>
      <c r="CT106" s="44"/>
      <c r="CU106" s="45"/>
      <c r="CV106" s="43">
        <v>6.1046511627906974E-2</v>
      </c>
      <c r="CW106" s="44"/>
      <c r="CX106" s="45"/>
      <c r="CY106" s="43">
        <v>0.14749262536873156</v>
      </c>
      <c r="CZ106" s="44"/>
      <c r="DA106" s="45"/>
      <c r="DB106" s="43">
        <v>0.1005586592178771</v>
      </c>
      <c r="DC106" s="44"/>
      <c r="DD106" s="45"/>
      <c r="DE106" s="43">
        <v>0.14728682170542637</v>
      </c>
      <c r="DF106" s="44"/>
      <c r="DG106" s="45"/>
      <c r="DH106" s="43">
        <v>0.16923076923076921</v>
      </c>
      <c r="DI106" s="44"/>
      <c r="DJ106" s="45"/>
      <c r="DK106" s="34" t="s">
        <v>128</v>
      </c>
      <c r="DL106" s="43">
        <v>0.21782178217821782</v>
      </c>
      <c r="DM106" s="44"/>
      <c r="DN106" s="45"/>
      <c r="DO106" s="43">
        <v>0.18461538461538463</v>
      </c>
      <c r="DP106" s="44"/>
      <c r="DQ106" s="45"/>
      <c r="DR106" s="43">
        <v>0.14122137404580151</v>
      </c>
      <c r="DS106" s="44"/>
      <c r="DT106" s="45"/>
      <c r="DU106" s="43">
        <v>0.17894736842105263</v>
      </c>
      <c r="DV106" s="44"/>
      <c r="DW106" s="45"/>
      <c r="DX106" s="43">
        <v>0.10017889087656529</v>
      </c>
      <c r="DY106" s="44"/>
      <c r="DZ106" s="45"/>
      <c r="EA106" s="43">
        <v>0.29339853300733498</v>
      </c>
      <c r="EB106" s="44"/>
      <c r="EC106" s="45"/>
      <c r="ED106" s="34" t="s">
        <v>128</v>
      </c>
      <c r="EE106" s="43">
        <v>0.15151515151515152</v>
      </c>
      <c r="EF106" s="44"/>
      <c r="EG106" s="45"/>
      <c r="EH106" s="43">
        <v>0.13478260869565217</v>
      </c>
      <c r="EI106" s="44"/>
      <c r="EJ106" s="45"/>
      <c r="EK106" s="43">
        <v>0.22857142857142859</v>
      </c>
      <c r="EL106" s="44"/>
      <c r="EM106" s="45"/>
      <c r="EN106" s="43">
        <v>8.6021505376344079E-2</v>
      </c>
      <c r="EO106" s="44"/>
      <c r="EP106" s="45"/>
      <c r="EQ106" s="43">
        <v>9.5975232198142413E-2</v>
      </c>
      <c r="ER106" s="44"/>
      <c r="ES106" s="45"/>
      <c r="ET106" s="43">
        <v>6.313645621181263E-2</v>
      </c>
      <c r="EU106" s="44"/>
      <c r="EV106" s="45"/>
      <c r="EW106" s="34" t="s">
        <v>128</v>
      </c>
      <c r="EX106" s="43">
        <v>6.6037735849056603E-2</v>
      </c>
      <c r="EY106" s="44"/>
      <c r="EZ106" s="45"/>
      <c r="FA106" s="43">
        <v>0.18848167539267016</v>
      </c>
      <c r="FB106" s="44"/>
      <c r="FC106" s="45"/>
      <c r="FD106" s="43">
        <v>4.5045045045045043E-2</v>
      </c>
      <c r="FE106" s="44"/>
      <c r="FF106" s="45"/>
      <c r="FG106" s="43">
        <v>9.7391304347826085E-2</v>
      </c>
      <c r="FH106" s="44"/>
      <c r="FI106" s="45"/>
      <c r="FJ106" s="43">
        <v>7.720588235294118E-2</v>
      </c>
      <c r="FK106" s="44"/>
      <c r="FL106" s="45"/>
    </row>
    <row r="107" spans="1:168" ht="12" customHeight="1" x14ac:dyDescent="0.2">
      <c r="A107" s="35" t="s">
        <v>130</v>
      </c>
      <c r="B107" s="43">
        <v>0.8051224944320714</v>
      </c>
      <c r="C107" s="44"/>
      <c r="D107" s="45"/>
      <c r="E107" s="43">
        <v>0.94957983193277307</v>
      </c>
      <c r="F107" s="44"/>
      <c r="G107" s="45"/>
      <c r="H107" s="43">
        <v>0.92771084337349397</v>
      </c>
      <c r="I107" s="44"/>
      <c r="J107" s="45"/>
      <c r="K107" s="43">
        <v>0.73684210526315785</v>
      </c>
      <c r="L107" s="44"/>
      <c r="M107" s="45"/>
      <c r="N107" s="43">
        <v>0.86814975583288123</v>
      </c>
      <c r="O107" s="44"/>
      <c r="P107" s="45"/>
      <c r="Q107" s="43">
        <v>1</v>
      </c>
      <c r="R107" s="44"/>
      <c r="S107" s="45"/>
      <c r="T107" s="35" t="s">
        <v>130</v>
      </c>
      <c r="U107" s="43">
        <v>0.86567164179104472</v>
      </c>
      <c r="V107" s="44"/>
      <c r="W107" s="45"/>
      <c r="X107" s="43">
        <v>0.76785714285714302</v>
      </c>
      <c r="Y107" s="44"/>
      <c r="Z107" s="45"/>
      <c r="AA107" s="43">
        <v>0.82608695652173914</v>
      </c>
      <c r="AB107" s="44"/>
      <c r="AC107" s="45"/>
      <c r="AD107" s="43">
        <v>0.83720930232558133</v>
      </c>
      <c r="AE107" s="44"/>
      <c r="AF107" s="45"/>
      <c r="AG107" s="43">
        <v>0.83333333333333326</v>
      </c>
      <c r="AH107" s="44"/>
      <c r="AI107" s="45"/>
      <c r="AJ107" s="43">
        <v>0.77192982456140347</v>
      </c>
      <c r="AK107" s="44"/>
      <c r="AL107" s="45"/>
      <c r="AM107" s="35" t="s">
        <v>130</v>
      </c>
      <c r="AN107" s="43">
        <v>0.7432432432432432</v>
      </c>
      <c r="AO107" s="44"/>
      <c r="AP107" s="45"/>
      <c r="AQ107" s="43">
        <v>0.89610389610389607</v>
      </c>
      <c r="AR107" s="44"/>
      <c r="AS107" s="45"/>
      <c r="AT107" s="43">
        <v>0.92</v>
      </c>
      <c r="AU107" s="44"/>
      <c r="AV107" s="45"/>
      <c r="AW107" s="43">
        <v>0.89655172413793105</v>
      </c>
      <c r="AX107" s="44"/>
      <c r="AY107" s="45"/>
      <c r="AZ107" s="43">
        <v>0.89130434782608692</v>
      </c>
      <c r="BA107" s="44"/>
      <c r="BB107" s="45"/>
      <c r="BC107" s="43">
        <v>0.95973154362416113</v>
      </c>
      <c r="BD107" s="44"/>
      <c r="BE107" s="45"/>
      <c r="BF107" s="35" t="s">
        <v>130</v>
      </c>
      <c r="BG107" s="43">
        <v>1</v>
      </c>
      <c r="BH107" s="44"/>
      <c r="BI107" s="45"/>
      <c r="BJ107" s="43">
        <v>0.94029850746268651</v>
      </c>
      <c r="BK107" s="44"/>
      <c r="BL107" s="45"/>
      <c r="BM107" s="43">
        <v>0.97590361445783136</v>
      </c>
      <c r="BN107" s="44"/>
      <c r="BO107" s="45"/>
      <c r="BP107" s="43">
        <v>0.95000000000000007</v>
      </c>
      <c r="BQ107" s="44"/>
      <c r="BR107" s="45"/>
      <c r="BS107" s="43">
        <v>0.98550724637681164</v>
      </c>
      <c r="BT107" s="44"/>
      <c r="BU107" s="45"/>
      <c r="BV107" s="43">
        <v>1</v>
      </c>
      <c r="BW107" s="44"/>
      <c r="BX107" s="45"/>
      <c r="BY107" s="35" t="s">
        <v>130</v>
      </c>
      <c r="BZ107" s="43">
        <v>1</v>
      </c>
      <c r="CA107" s="44"/>
      <c r="CB107" s="45"/>
      <c r="CC107" s="43">
        <v>0.97777777777777786</v>
      </c>
      <c r="CD107" s="44"/>
      <c r="CE107" s="45"/>
      <c r="CF107" s="43">
        <v>0.96551724137931039</v>
      </c>
      <c r="CG107" s="44"/>
      <c r="CH107" s="45"/>
      <c r="CI107" s="43">
        <v>1</v>
      </c>
      <c r="CJ107" s="44"/>
      <c r="CK107" s="45"/>
      <c r="CL107" s="43">
        <v>0.97916666666666663</v>
      </c>
      <c r="CM107" s="44"/>
      <c r="CN107" s="45"/>
      <c r="CO107" s="43">
        <v>0.93506493506493515</v>
      </c>
      <c r="CP107" s="44"/>
      <c r="CQ107" s="45"/>
      <c r="CR107" s="35" t="s">
        <v>130</v>
      </c>
      <c r="CS107" s="43">
        <v>0.95890410958904115</v>
      </c>
      <c r="CT107" s="44"/>
      <c r="CU107" s="45"/>
      <c r="CV107" s="43">
        <v>1</v>
      </c>
      <c r="CW107" s="44"/>
      <c r="CX107" s="45"/>
      <c r="CY107" s="43">
        <v>0.68</v>
      </c>
      <c r="CZ107" s="44"/>
      <c r="DA107" s="45"/>
      <c r="DB107" s="43">
        <v>0.27777777777777773</v>
      </c>
      <c r="DC107" s="44"/>
      <c r="DD107" s="45"/>
      <c r="DE107" s="43">
        <v>0.82456140350877183</v>
      </c>
      <c r="DF107" s="44"/>
      <c r="DG107" s="45"/>
      <c r="DH107" s="43">
        <v>0.92727272727272736</v>
      </c>
      <c r="DI107" s="44"/>
      <c r="DJ107" s="45"/>
      <c r="DK107" s="35" t="s">
        <v>130</v>
      </c>
      <c r="DL107" s="43">
        <v>0.98863636363636365</v>
      </c>
      <c r="DM107" s="44"/>
      <c r="DN107" s="45"/>
      <c r="DO107" s="43">
        <v>0.89999999999999991</v>
      </c>
      <c r="DP107" s="44"/>
      <c r="DQ107" s="45"/>
      <c r="DR107" s="43">
        <v>0.86486486486486491</v>
      </c>
      <c r="DS107" s="44"/>
      <c r="DT107" s="45"/>
      <c r="DU107" s="43">
        <v>0.90196078431372551</v>
      </c>
      <c r="DV107" s="44"/>
      <c r="DW107" s="45"/>
      <c r="DX107" s="43">
        <v>0.82142857142857151</v>
      </c>
      <c r="DY107" s="44"/>
      <c r="DZ107" s="45"/>
      <c r="EA107" s="43">
        <v>0.95833333333333337</v>
      </c>
      <c r="EB107" s="44"/>
      <c r="EC107" s="45"/>
      <c r="ED107" s="35" t="s">
        <v>130</v>
      </c>
      <c r="EE107" s="43">
        <v>0.7</v>
      </c>
      <c r="EF107" s="44"/>
      <c r="EG107" s="45"/>
      <c r="EH107" s="43">
        <v>0.74193548387096775</v>
      </c>
      <c r="EI107" s="44"/>
      <c r="EJ107" s="45"/>
      <c r="EK107" s="43">
        <v>0.92499999999999993</v>
      </c>
      <c r="EL107" s="44"/>
      <c r="EM107" s="45"/>
      <c r="EN107" s="43">
        <v>0.91666666666666663</v>
      </c>
      <c r="EO107" s="44"/>
      <c r="EP107" s="45"/>
      <c r="EQ107" s="43">
        <v>0.80645161290322587</v>
      </c>
      <c r="ER107" s="44"/>
      <c r="ES107" s="45"/>
      <c r="ET107" s="43">
        <v>0.61290322580645151</v>
      </c>
      <c r="EU107" s="44"/>
      <c r="EV107" s="45"/>
      <c r="EW107" s="35" t="s">
        <v>130</v>
      </c>
      <c r="EX107" s="43">
        <v>0.61904761904761907</v>
      </c>
      <c r="EY107" s="44"/>
      <c r="EZ107" s="45"/>
      <c r="FA107" s="43">
        <v>0.69444444444444442</v>
      </c>
      <c r="FB107" s="44"/>
      <c r="FC107" s="45"/>
      <c r="FD107" s="43">
        <v>0.8</v>
      </c>
      <c r="FE107" s="44"/>
      <c r="FF107" s="45"/>
      <c r="FG107" s="43">
        <v>0.875</v>
      </c>
      <c r="FH107" s="44"/>
      <c r="FI107" s="45"/>
      <c r="FJ107" s="43">
        <v>0.80952380952380953</v>
      </c>
      <c r="FK107" s="44"/>
      <c r="FL107" s="45"/>
    </row>
    <row r="108" spans="1:168" ht="12" customHeight="1" x14ac:dyDescent="0.2">
      <c r="A108" s="36" t="s">
        <v>129</v>
      </c>
      <c r="B108" s="40">
        <v>0.19487750556792865</v>
      </c>
      <c r="C108" s="41"/>
      <c r="D108" s="42"/>
      <c r="E108" s="40">
        <v>5.0420168067226885E-2</v>
      </c>
      <c r="F108" s="41"/>
      <c r="G108" s="42"/>
      <c r="H108" s="40">
        <v>7.2289156626506021E-2</v>
      </c>
      <c r="I108" s="41"/>
      <c r="J108" s="42"/>
      <c r="K108" s="40">
        <v>0.26315789473684209</v>
      </c>
      <c r="L108" s="41"/>
      <c r="M108" s="42"/>
      <c r="N108" s="40">
        <v>0.13185024416711874</v>
      </c>
      <c r="O108" s="41"/>
      <c r="P108" s="42"/>
      <c r="Q108" s="40">
        <v>0</v>
      </c>
      <c r="R108" s="41"/>
      <c r="S108" s="42"/>
      <c r="T108" s="36" t="s">
        <v>129</v>
      </c>
      <c r="U108" s="40">
        <v>0.13432835820895522</v>
      </c>
      <c r="V108" s="41"/>
      <c r="W108" s="42"/>
      <c r="X108" s="40">
        <v>0.23214285714285715</v>
      </c>
      <c r="Y108" s="41"/>
      <c r="Z108" s="42"/>
      <c r="AA108" s="40">
        <v>0.17391304347826086</v>
      </c>
      <c r="AB108" s="41"/>
      <c r="AC108" s="42"/>
      <c r="AD108" s="40">
        <v>0.16279069767441859</v>
      </c>
      <c r="AE108" s="41"/>
      <c r="AF108" s="42"/>
      <c r="AG108" s="40">
        <v>0.16666666666666666</v>
      </c>
      <c r="AH108" s="41"/>
      <c r="AI108" s="42"/>
      <c r="AJ108" s="40">
        <v>0.22807017543859651</v>
      </c>
      <c r="AK108" s="41"/>
      <c r="AL108" s="42"/>
      <c r="AM108" s="36" t="s">
        <v>129</v>
      </c>
      <c r="AN108" s="40">
        <v>0.2567567567567568</v>
      </c>
      <c r="AO108" s="41"/>
      <c r="AP108" s="42"/>
      <c r="AQ108" s="40">
        <v>0.10389610389610389</v>
      </c>
      <c r="AR108" s="41"/>
      <c r="AS108" s="42"/>
      <c r="AT108" s="40">
        <v>0.08</v>
      </c>
      <c r="AU108" s="41"/>
      <c r="AV108" s="42"/>
      <c r="AW108" s="40">
        <v>0.10344827586206896</v>
      </c>
      <c r="AX108" s="41"/>
      <c r="AY108" s="42"/>
      <c r="AZ108" s="40">
        <v>0.10869565217391305</v>
      </c>
      <c r="BA108" s="41"/>
      <c r="BB108" s="42"/>
      <c r="BC108" s="40">
        <v>4.0268456375838931E-2</v>
      </c>
      <c r="BD108" s="41"/>
      <c r="BE108" s="42"/>
      <c r="BF108" s="36" t="s">
        <v>129</v>
      </c>
      <c r="BG108" s="40">
        <v>0</v>
      </c>
      <c r="BH108" s="41"/>
      <c r="BI108" s="42"/>
      <c r="BJ108" s="40">
        <v>5.9701492537313432E-2</v>
      </c>
      <c r="BK108" s="41"/>
      <c r="BL108" s="42"/>
      <c r="BM108" s="40">
        <v>2.4096385542168676E-2</v>
      </c>
      <c r="BN108" s="41"/>
      <c r="BO108" s="42"/>
      <c r="BP108" s="40">
        <v>0.05</v>
      </c>
      <c r="BQ108" s="41"/>
      <c r="BR108" s="42"/>
      <c r="BS108" s="40">
        <v>1.4492753623188406E-2</v>
      </c>
      <c r="BT108" s="41"/>
      <c r="BU108" s="42"/>
      <c r="BV108" s="40">
        <v>0</v>
      </c>
      <c r="BW108" s="41"/>
      <c r="BX108" s="42"/>
      <c r="BY108" s="36" t="s">
        <v>129</v>
      </c>
      <c r="BZ108" s="40">
        <v>0</v>
      </c>
      <c r="CA108" s="41"/>
      <c r="CB108" s="42"/>
      <c r="CC108" s="40">
        <v>2.222222222222222E-2</v>
      </c>
      <c r="CD108" s="41"/>
      <c r="CE108" s="42"/>
      <c r="CF108" s="40">
        <v>3.4482758620689655E-2</v>
      </c>
      <c r="CG108" s="41"/>
      <c r="CH108" s="42"/>
      <c r="CI108" s="40">
        <v>0</v>
      </c>
      <c r="CJ108" s="41"/>
      <c r="CK108" s="42"/>
      <c r="CL108" s="40">
        <v>2.0833333333333332E-2</v>
      </c>
      <c r="CM108" s="41"/>
      <c r="CN108" s="42"/>
      <c r="CO108" s="40">
        <v>6.4935064935064943E-2</v>
      </c>
      <c r="CP108" s="41"/>
      <c r="CQ108" s="42"/>
      <c r="CR108" s="36" t="s">
        <v>129</v>
      </c>
      <c r="CS108" s="40">
        <v>4.1095890410958909E-2</v>
      </c>
      <c r="CT108" s="41"/>
      <c r="CU108" s="42"/>
      <c r="CV108" s="40">
        <v>0</v>
      </c>
      <c r="CW108" s="41"/>
      <c r="CX108" s="42"/>
      <c r="CY108" s="40">
        <v>0.32</v>
      </c>
      <c r="CZ108" s="41"/>
      <c r="DA108" s="42"/>
      <c r="DB108" s="40">
        <v>0.72222222222222221</v>
      </c>
      <c r="DC108" s="41"/>
      <c r="DD108" s="42"/>
      <c r="DE108" s="40">
        <v>0.17543859649122803</v>
      </c>
      <c r="DF108" s="41"/>
      <c r="DG108" s="42"/>
      <c r="DH108" s="40">
        <v>7.2727272727272738E-2</v>
      </c>
      <c r="DI108" s="41"/>
      <c r="DJ108" s="42"/>
      <c r="DK108" s="36" t="s">
        <v>129</v>
      </c>
      <c r="DL108" s="40">
        <v>1.1363636363636364E-2</v>
      </c>
      <c r="DM108" s="41"/>
      <c r="DN108" s="42"/>
      <c r="DO108" s="40">
        <v>0.1</v>
      </c>
      <c r="DP108" s="41"/>
      <c r="DQ108" s="42"/>
      <c r="DR108" s="40">
        <v>0.13513513513513514</v>
      </c>
      <c r="DS108" s="41"/>
      <c r="DT108" s="42"/>
      <c r="DU108" s="40">
        <v>9.8039215686274508E-2</v>
      </c>
      <c r="DV108" s="41"/>
      <c r="DW108" s="42"/>
      <c r="DX108" s="40">
        <v>0.17857142857142858</v>
      </c>
      <c r="DY108" s="41"/>
      <c r="DZ108" s="42"/>
      <c r="EA108" s="40">
        <v>4.1666666666666664E-2</v>
      </c>
      <c r="EB108" s="41"/>
      <c r="EC108" s="42"/>
      <c r="ED108" s="36" t="s">
        <v>129</v>
      </c>
      <c r="EE108" s="40">
        <v>0.3</v>
      </c>
      <c r="EF108" s="41"/>
      <c r="EG108" s="42"/>
      <c r="EH108" s="40">
        <v>0.25806451612903225</v>
      </c>
      <c r="EI108" s="41"/>
      <c r="EJ108" s="42"/>
      <c r="EK108" s="40">
        <v>7.4999999999999997E-2</v>
      </c>
      <c r="EL108" s="41"/>
      <c r="EM108" s="42"/>
      <c r="EN108" s="40">
        <v>8.3333333333333343E-2</v>
      </c>
      <c r="EO108" s="41"/>
      <c r="EP108" s="42"/>
      <c r="EQ108" s="40">
        <v>0.19354838709677419</v>
      </c>
      <c r="ER108" s="41"/>
      <c r="ES108" s="42"/>
      <c r="ET108" s="40">
        <v>0.38709677419354838</v>
      </c>
      <c r="EU108" s="41"/>
      <c r="EV108" s="42"/>
      <c r="EW108" s="36" t="s">
        <v>129</v>
      </c>
      <c r="EX108" s="40">
        <v>0.38095238095238099</v>
      </c>
      <c r="EY108" s="41"/>
      <c r="EZ108" s="42"/>
      <c r="FA108" s="40">
        <v>0.30555555555555552</v>
      </c>
      <c r="FB108" s="41"/>
      <c r="FC108" s="42"/>
      <c r="FD108" s="40">
        <v>0.2</v>
      </c>
      <c r="FE108" s="41"/>
      <c r="FF108" s="42"/>
      <c r="FG108" s="40">
        <v>0.125</v>
      </c>
      <c r="FH108" s="41"/>
      <c r="FI108" s="42"/>
      <c r="FJ108" s="40">
        <v>0.19047619047619047</v>
      </c>
      <c r="FK108" s="41"/>
      <c r="FL108" s="42"/>
    </row>
    <row r="109" spans="1:168" x14ac:dyDescent="0.2">
      <c r="B109" s="6">
        <f>B108*B106</f>
        <v>2.1084337349397589E-2</v>
      </c>
      <c r="E109" s="6">
        <f>E108*E106</f>
        <v>2.0477815699658702E-2</v>
      </c>
      <c r="H109" s="6">
        <f>H108*H106</f>
        <v>1.6853932584269662E-2</v>
      </c>
      <c r="K109" s="6">
        <f>K108*K106</f>
        <v>4.4510385756676561E-2</v>
      </c>
      <c r="N109" s="6">
        <f>N108*N106</f>
        <v>5.0362694300518096E-2</v>
      </c>
      <c r="Q109" s="6">
        <f>Q108*Q106</f>
        <v>0</v>
      </c>
      <c r="U109" s="6">
        <f>U108*U106</f>
        <v>2.3746701846965697E-2</v>
      </c>
      <c r="EK109" s="6"/>
      <c r="EL109" s="6"/>
      <c r="EM109" s="6"/>
      <c r="FB109" s="6"/>
      <c r="FC109" s="6"/>
    </row>
    <row r="110" spans="1:168" x14ac:dyDescent="0.2">
      <c r="EK110" s="3"/>
      <c r="FA110" s="15"/>
      <c r="FB110" s="3"/>
      <c r="FC110" s="3"/>
    </row>
    <row r="111" spans="1:168" x14ac:dyDescent="0.2">
      <c r="EK111" s="3"/>
      <c r="FA111" s="15"/>
      <c r="FB111" s="3"/>
      <c r="FC111" s="3"/>
    </row>
    <row r="112" spans="1:168" x14ac:dyDescent="0.2">
      <c r="EK112" s="3"/>
      <c r="FA112" s="15"/>
      <c r="FB112" s="3"/>
      <c r="FC112" s="3"/>
    </row>
    <row r="113" spans="141:159" x14ac:dyDescent="0.2">
      <c r="EK113" s="3"/>
      <c r="FA113" s="15"/>
      <c r="FB113" s="3"/>
      <c r="FC113" s="3"/>
    </row>
    <row r="114" spans="141:159" x14ac:dyDescent="0.2">
      <c r="EK114" s="3"/>
      <c r="FA114" s="15"/>
      <c r="FB114" s="3"/>
      <c r="FC114" s="3"/>
    </row>
    <row r="115" spans="141:159" x14ac:dyDescent="0.2">
      <c r="EK115" s="3"/>
      <c r="FA115" s="15"/>
      <c r="FB115" s="3"/>
      <c r="FC115" s="3"/>
    </row>
    <row r="116" spans="141:159" x14ac:dyDescent="0.2">
      <c r="EK116" s="3"/>
      <c r="FA116" s="15"/>
      <c r="FB116" s="3"/>
      <c r="FC116" s="3"/>
    </row>
    <row r="117" spans="141:159" x14ac:dyDescent="0.2">
      <c r="EK117" s="3"/>
      <c r="FA117" s="15"/>
      <c r="FB117" s="3"/>
      <c r="FC117" s="3"/>
    </row>
    <row r="118" spans="141:159" x14ac:dyDescent="0.2">
      <c r="EK118" s="3"/>
      <c r="FA118" s="15"/>
      <c r="FB118" s="3"/>
      <c r="FC118" s="3"/>
    </row>
    <row r="119" spans="141:159" x14ac:dyDescent="0.2">
      <c r="EK119" s="3"/>
      <c r="FA119" s="15"/>
      <c r="FB119" s="3"/>
      <c r="FC119" s="3"/>
    </row>
    <row r="120" spans="141:159" x14ac:dyDescent="0.2">
      <c r="EK120" s="3"/>
      <c r="FA120" s="15"/>
      <c r="FB120" s="3"/>
      <c r="FC120" s="3"/>
    </row>
    <row r="121" spans="141:159" x14ac:dyDescent="0.2">
      <c r="EK121" s="3"/>
      <c r="FA121" s="15"/>
      <c r="FB121" s="3"/>
      <c r="FC121" s="3"/>
    </row>
    <row r="122" spans="141:159" x14ac:dyDescent="0.2">
      <c r="EK122" s="3"/>
      <c r="FA122" s="15"/>
      <c r="FB122" s="3"/>
      <c r="FC122" s="3"/>
    </row>
    <row r="123" spans="141:159" x14ac:dyDescent="0.2">
      <c r="EK123" s="3"/>
      <c r="FA123" s="15"/>
      <c r="FB123" s="3"/>
      <c r="FC123" s="3"/>
    </row>
    <row r="124" spans="141:159" x14ac:dyDescent="0.2">
      <c r="EK124" s="3"/>
      <c r="FA124" s="15"/>
      <c r="FB124" s="3"/>
      <c r="FC124" s="3"/>
    </row>
    <row r="125" spans="141:159" x14ac:dyDescent="0.2">
      <c r="EK125" s="3"/>
      <c r="FA125" s="15"/>
      <c r="FB125" s="3"/>
      <c r="FC125" s="3"/>
    </row>
    <row r="126" spans="141:159" x14ac:dyDescent="0.2">
      <c r="EK126" s="3"/>
      <c r="FA126" s="15"/>
      <c r="FB126" s="3"/>
      <c r="FC126" s="3"/>
    </row>
    <row r="127" spans="141:159" x14ac:dyDescent="0.2">
      <c r="EK127" s="3"/>
      <c r="FA127" s="15"/>
      <c r="FB127" s="3"/>
      <c r="FC127" s="3"/>
    </row>
    <row r="128" spans="141:159" x14ac:dyDescent="0.2">
      <c r="EK128" s="3"/>
      <c r="FA128" s="15"/>
      <c r="FB128" s="3"/>
      <c r="FC128" s="3"/>
    </row>
    <row r="129" spans="141:159" x14ac:dyDescent="0.2">
      <c r="EK129" s="3"/>
      <c r="FA129" s="15"/>
      <c r="FB129" s="3"/>
      <c r="FC129" s="3"/>
    </row>
    <row r="130" spans="141:159" x14ac:dyDescent="0.2">
      <c r="EK130" s="3"/>
      <c r="FA130" s="15"/>
      <c r="FB130" s="3"/>
      <c r="FC130" s="3"/>
    </row>
    <row r="131" spans="141:159" x14ac:dyDescent="0.2">
      <c r="EK131" s="3"/>
      <c r="FA131" s="15"/>
      <c r="FB131" s="3"/>
      <c r="FC131" s="3"/>
    </row>
    <row r="132" spans="141:159" x14ac:dyDescent="0.2">
      <c r="EK132" s="3"/>
      <c r="FA132" s="15"/>
      <c r="FB132" s="3"/>
      <c r="FC132" s="3"/>
    </row>
    <row r="133" spans="141:159" x14ac:dyDescent="0.2">
      <c r="EK133" s="3"/>
      <c r="FA133" s="15"/>
      <c r="FB133" s="3"/>
      <c r="FC133" s="3"/>
    </row>
    <row r="134" spans="141:159" x14ac:dyDescent="0.2">
      <c r="EK134" s="3"/>
      <c r="FA134" s="15"/>
      <c r="FB134" s="3"/>
      <c r="FC134" s="3"/>
    </row>
    <row r="135" spans="141:159" x14ac:dyDescent="0.2">
      <c r="EK135" s="3"/>
      <c r="FA135" s="15"/>
      <c r="FB135" s="3"/>
      <c r="FC135" s="3"/>
    </row>
    <row r="136" spans="141:159" x14ac:dyDescent="0.2">
      <c r="EK136" s="3"/>
      <c r="FA136" s="15"/>
      <c r="FB136" s="3"/>
      <c r="FC136" s="3"/>
    </row>
    <row r="137" spans="141:159" x14ac:dyDescent="0.2">
      <c r="EK137" s="3"/>
      <c r="FA137" s="15"/>
      <c r="FB137" s="3"/>
      <c r="FC137" s="3"/>
    </row>
    <row r="138" spans="141:159" x14ac:dyDescent="0.2">
      <c r="EK138" s="3"/>
      <c r="FA138" s="15"/>
      <c r="FB138" s="3"/>
      <c r="FC138" s="3"/>
    </row>
  </sheetData>
  <sortState ref="A63:FN98">
    <sortCondition ref="A63:A98"/>
  </sortState>
  <mergeCells count="592">
    <mergeCell ref="EQ7:ES7"/>
    <mergeCell ref="ET7:EV7"/>
    <mergeCell ref="EX7:EZ7"/>
    <mergeCell ref="FA7:FC7"/>
    <mergeCell ref="FD7:FF7"/>
    <mergeCell ref="FG7:FI7"/>
    <mergeCell ref="FJ7:FL7"/>
    <mergeCell ref="DL7:DN7"/>
    <mergeCell ref="DO7:DQ7"/>
    <mergeCell ref="DR7:DT7"/>
    <mergeCell ref="DU7:DW7"/>
    <mergeCell ref="DX7:DZ7"/>
    <mergeCell ref="EA7:EC7"/>
    <mergeCell ref="EE7:EG7"/>
    <mergeCell ref="EH7:EJ7"/>
    <mergeCell ref="EK7:EM7"/>
    <mergeCell ref="BG7:BI7"/>
    <mergeCell ref="BJ7:BL7"/>
    <mergeCell ref="BM7:BO7"/>
    <mergeCell ref="BP7:BR7"/>
    <mergeCell ref="BS7:BU7"/>
    <mergeCell ref="BV7:BX7"/>
    <mergeCell ref="BZ7:CB7"/>
    <mergeCell ref="CC7:CE7"/>
    <mergeCell ref="CF7:CH7"/>
    <mergeCell ref="AD7:AF7"/>
    <mergeCell ref="AG7:AI7"/>
    <mergeCell ref="AJ7:AL7"/>
    <mergeCell ref="AN7:AP7"/>
    <mergeCell ref="AQ7:AS7"/>
    <mergeCell ref="AT7:AV7"/>
    <mergeCell ref="AW7:AY7"/>
    <mergeCell ref="AZ7:BB7"/>
    <mergeCell ref="BC7:BE7"/>
    <mergeCell ref="B7:D7"/>
    <mergeCell ref="E7:G7"/>
    <mergeCell ref="H7:J7"/>
    <mergeCell ref="K7:M7"/>
    <mergeCell ref="N7:P7"/>
    <mergeCell ref="Q7:S7"/>
    <mergeCell ref="U7:W7"/>
    <mergeCell ref="X7:Z7"/>
    <mergeCell ref="AA7:AC7"/>
    <mergeCell ref="DK1:EC1"/>
    <mergeCell ref="CR1:DJ1"/>
    <mergeCell ref="BY1:CQ1"/>
    <mergeCell ref="BF1:BX1"/>
    <mergeCell ref="AM1:BE1"/>
    <mergeCell ref="T1:AL1"/>
    <mergeCell ref="A1:S1"/>
    <mergeCell ref="FG5:FI5"/>
    <mergeCell ref="FG6:FI6"/>
    <mergeCell ref="FG2:FI2"/>
    <mergeCell ref="FG3:FI3"/>
    <mergeCell ref="FG4:FI4"/>
    <mergeCell ref="EX2:EZ2"/>
    <mergeCell ref="EX3:EZ3"/>
    <mergeCell ref="EX4:EZ4"/>
    <mergeCell ref="EX5:EZ5"/>
    <mergeCell ref="EX6:EZ6"/>
    <mergeCell ref="EQ2:ES2"/>
    <mergeCell ref="EQ3:ES3"/>
    <mergeCell ref="EQ4:ES4"/>
    <mergeCell ref="EQ5:ES5"/>
    <mergeCell ref="EQ6:ES6"/>
    <mergeCell ref="EN2:EP2"/>
    <mergeCell ref="EN3:EP3"/>
    <mergeCell ref="FG104:FI104"/>
    <mergeCell ref="FG105:FI105"/>
    <mergeCell ref="FG106:FI106"/>
    <mergeCell ref="FG107:FI107"/>
    <mergeCell ref="FG108:FI108"/>
    <mergeCell ref="EW1:FL1"/>
    <mergeCell ref="ED1:EV1"/>
    <mergeCell ref="FJ2:FL2"/>
    <mergeCell ref="FJ3:FL3"/>
    <mergeCell ref="FJ4:FL4"/>
    <mergeCell ref="FJ5:FL5"/>
    <mergeCell ref="FJ6:FL6"/>
    <mergeCell ref="FJ104:FL104"/>
    <mergeCell ref="FJ105:FL105"/>
    <mergeCell ref="FJ106:FL106"/>
    <mergeCell ref="FJ107:FL107"/>
    <mergeCell ref="FJ108:FL108"/>
    <mergeCell ref="FA2:FC2"/>
    <mergeCell ref="FA3:FC3"/>
    <mergeCell ref="FA4:FC4"/>
    <mergeCell ref="FA5:FC5"/>
    <mergeCell ref="FA6:FC6"/>
    <mergeCell ref="FA104:FC104"/>
    <mergeCell ref="FA105:FC105"/>
    <mergeCell ref="FA106:FC106"/>
    <mergeCell ref="FA107:FC107"/>
    <mergeCell ref="FA108:FC108"/>
    <mergeCell ref="FD2:FF2"/>
    <mergeCell ref="FD3:FF3"/>
    <mergeCell ref="FD4:FF4"/>
    <mergeCell ref="FD5:FF5"/>
    <mergeCell ref="FD6:FF6"/>
    <mergeCell ref="FD104:FF104"/>
    <mergeCell ref="FD105:FF105"/>
    <mergeCell ref="FD106:FF106"/>
    <mergeCell ref="FD107:FF107"/>
    <mergeCell ref="FD108:FF108"/>
    <mergeCell ref="EX104:EZ104"/>
    <mergeCell ref="EX105:EZ105"/>
    <mergeCell ref="EX106:EZ106"/>
    <mergeCell ref="EX107:EZ107"/>
    <mergeCell ref="ET2:EV2"/>
    <mergeCell ref="ET3:EV3"/>
    <mergeCell ref="ET4:EV4"/>
    <mergeCell ref="ET5:EV5"/>
    <mergeCell ref="ET6:EV6"/>
    <mergeCell ref="ET104:EV104"/>
    <mergeCell ref="ET105:EV105"/>
    <mergeCell ref="ET106:EV106"/>
    <mergeCell ref="ET107:EV107"/>
    <mergeCell ref="EN4:EP4"/>
    <mergeCell ref="EN5:EP5"/>
    <mergeCell ref="EN6:EP6"/>
    <mergeCell ref="EN104:EP104"/>
    <mergeCell ref="EN105:EP105"/>
    <mergeCell ref="EN106:EP106"/>
    <mergeCell ref="EN107:EP107"/>
    <mergeCell ref="EK2:EM2"/>
    <mergeCell ref="EK3:EM3"/>
    <mergeCell ref="EK4:EM4"/>
    <mergeCell ref="EK5:EM5"/>
    <mergeCell ref="EK6:EM6"/>
    <mergeCell ref="EK104:EM104"/>
    <mergeCell ref="EK105:EM105"/>
    <mergeCell ref="EK106:EM106"/>
    <mergeCell ref="EK107:EM107"/>
    <mergeCell ref="EN7:EP7"/>
    <mergeCell ref="EH2:EJ2"/>
    <mergeCell ref="EH3:EJ3"/>
    <mergeCell ref="EH4:EJ4"/>
    <mergeCell ref="EH5:EJ5"/>
    <mergeCell ref="EH6:EJ6"/>
    <mergeCell ref="EH104:EJ104"/>
    <mergeCell ref="EH105:EJ105"/>
    <mergeCell ref="EH106:EJ106"/>
    <mergeCell ref="EH107:EJ107"/>
    <mergeCell ref="EE5:EG5"/>
    <mergeCell ref="EE6:EG6"/>
    <mergeCell ref="EE104:EG104"/>
    <mergeCell ref="EE105:EG105"/>
    <mergeCell ref="EE106:EG106"/>
    <mergeCell ref="EE107:EG107"/>
    <mergeCell ref="DX105:DZ105"/>
    <mergeCell ref="DR106:DT106"/>
    <mergeCell ref="DU106:DW106"/>
    <mergeCell ref="EA104:EC104"/>
    <mergeCell ref="EA105:EC105"/>
    <mergeCell ref="EA106:EC106"/>
    <mergeCell ref="EA107:EC107"/>
    <mergeCell ref="DH2:DJ2"/>
    <mergeCell ref="DH3:DJ3"/>
    <mergeCell ref="DH4:DJ4"/>
    <mergeCell ref="DH5:DJ5"/>
    <mergeCell ref="DH6:DJ6"/>
    <mergeCell ref="DH104:DJ104"/>
    <mergeCell ref="DH105:DJ105"/>
    <mergeCell ref="DH106:DJ106"/>
    <mergeCell ref="DH107:DJ107"/>
    <mergeCell ref="DH7:DJ7"/>
    <mergeCell ref="DE2:DG2"/>
    <mergeCell ref="DE3:DG3"/>
    <mergeCell ref="DE4:DG4"/>
    <mergeCell ref="DE5:DG5"/>
    <mergeCell ref="DE6:DG6"/>
    <mergeCell ref="DE104:DG104"/>
    <mergeCell ref="DE105:DG105"/>
    <mergeCell ref="DE106:DG106"/>
    <mergeCell ref="DE107:DG107"/>
    <mergeCell ref="DE7:DG7"/>
    <mergeCell ref="DB2:DD2"/>
    <mergeCell ref="DB3:DD3"/>
    <mergeCell ref="DB4:DD4"/>
    <mergeCell ref="DB5:DD5"/>
    <mergeCell ref="DB6:DD6"/>
    <mergeCell ref="DB104:DD104"/>
    <mergeCell ref="DB105:DD105"/>
    <mergeCell ref="DB106:DD106"/>
    <mergeCell ref="DB107:DD107"/>
    <mergeCell ref="DB7:DD7"/>
    <mergeCell ref="CY2:DA2"/>
    <mergeCell ref="CY3:DA3"/>
    <mergeCell ref="CY4:DA4"/>
    <mergeCell ref="CY5:DA5"/>
    <mergeCell ref="CY6:DA6"/>
    <mergeCell ref="CY104:DA104"/>
    <mergeCell ref="CY105:DA105"/>
    <mergeCell ref="CY106:DA106"/>
    <mergeCell ref="CY107:DA107"/>
    <mergeCell ref="CY7:DA7"/>
    <mergeCell ref="CV2:CX2"/>
    <mergeCell ref="CV3:CX3"/>
    <mergeCell ref="CV4:CX4"/>
    <mergeCell ref="CV5:CX5"/>
    <mergeCell ref="CV6:CX6"/>
    <mergeCell ref="CV104:CX104"/>
    <mergeCell ref="CV105:CX105"/>
    <mergeCell ref="CV106:CX106"/>
    <mergeCell ref="CV107:CX107"/>
    <mergeCell ref="CV7:CX7"/>
    <mergeCell ref="CS2:CU2"/>
    <mergeCell ref="CS3:CU3"/>
    <mergeCell ref="CS4:CU4"/>
    <mergeCell ref="CS5:CU5"/>
    <mergeCell ref="CS6:CU6"/>
    <mergeCell ref="CS104:CU104"/>
    <mergeCell ref="CS105:CU105"/>
    <mergeCell ref="CS106:CU106"/>
    <mergeCell ref="CS107:CU107"/>
    <mergeCell ref="CS7:CU7"/>
    <mergeCell ref="CO2:CQ2"/>
    <mergeCell ref="CO3:CQ3"/>
    <mergeCell ref="CO4:CQ4"/>
    <mergeCell ref="CO5:CQ5"/>
    <mergeCell ref="CO6:CQ6"/>
    <mergeCell ref="CO104:CQ104"/>
    <mergeCell ref="CO105:CQ105"/>
    <mergeCell ref="CO106:CQ106"/>
    <mergeCell ref="CO107:CQ107"/>
    <mergeCell ref="CO7:CQ7"/>
    <mergeCell ref="CL2:CN2"/>
    <mergeCell ref="CL3:CN3"/>
    <mergeCell ref="CL4:CN4"/>
    <mergeCell ref="CL5:CN5"/>
    <mergeCell ref="CL6:CN6"/>
    <mergeCell ref="CL104:CN104"/>
    <mergeCell ref="CL105:CN105"/>
    <mergeCell ref="CL106:CN106"/>
    <mergeCell ref="CL107:CN107"/>
    <mergeCell ref="CL7:CN7"/>
    <mergeCell ref="CF6:CH6"/>
    <mergeCell ref="CF104:CH104"/>
    <mergeCell ref="CF105:CH105"/>
    <mergeCell ref="CF106:CH106"/>
    <mergeCell ref="CF107:CH107"/>
    <mergeCell ref="CI2:CK2"/>
    <mergeCell ref="CI3:CK3"/>
    <mergeCell ref="CI4:CK4"/>
    <mergeCell ref="CI5:CK5"/>
    <mergeCell ref="CI6:CK6"/>
    <mergeCell ref="CI104:CK104"/>
    <mergeCell ref="CI105:CK105"/>
    <mergeCell ref="CI106:CK106"/>
    <mergeCell ref="CI107:CK107"/>
    <mergeCell ref="CI7:CK7"/>
    <mergeCell ref="BV108:BX108"/>
    <mergeCell ref="BM108:BO108"/>
    <mergeCell ref="BP108:BR108"/>
    <mergeCell ref="BS108:BU108"/>
    <mergeCell ref="BZ2:CB2"/>
    <mergeCell ref="BZ3:CB3"/>
    <mergeCell ref="BZ4:CB4"/>
    <mergeCell ref="BZ5:CB5"/>
    <mergeCell ref="BZ6:CB6"/>
    <mergeCell ref="BZ104:CB104"/>
    <mergeCell ref="BZ105:CB105"/>
    <mergeCell ref="BZ106:CB106"/>
    <mergeCell ref="BZ107:CB107"/>
    <mergeCell ref="BP2:BR2"/>
    <mergeCell ref="BP3:BR3"/>
    <mergeCell ref="BP4:BR4"/>
    <mergeCell ref="BP5:BR5"/>
    <mergeCell ref="BP6:BR6"/>
    <mergeCell ref="BP104:BR104"/>
    <mergeCell ref="BP105:BR105"/>
    <mergeCell ref="BP106:BR106"/>
    <mergeCell ref="BP107:BR107"/>
    <mergeCell ref="BM2:BO2"/>
    <mergeCell ref="BM3:BO3"/>
    <mergeCell ref="BM4:BO4"/>
    <mergeCell ref="BM5:BO5"/>
    <mergeCell ref="BM6:BO6"/>
    <mergeCell ref="BM104:BO104"/>
    <mergeCell ref="BM105:BO105"/>
    <mergeCell ref="BM106:BO106"/>
    <mergeCell ref="BM107:BO107"/>
    <mergeCell ref="BG108:BI108"/>
    <mergeCell ref="BJ2:BL2"/>
    <mergeCell ref="BJ3:BL3"/>
    <mergeCell ref="BJ4:BL4"/>
    <mergeCell ref="BJ5:BL5"/>
    <mergeCell ref="BJ6:BL6"/>
    <mergeCell ref="BJ104:BL104"/>
    <mergeCell ref="BJ105:BL105"/>
    <mergeCell ref="BJ106:BL106"/>
    <mergeCell ref="BJ107:BL107"/>
    <mergeCell ref="BJ108:BL108"/>
    <mergeCell ref="BG2:BI2"/>
    <mergeCell ref="BG3:BI3"/>
    <mergeCell ref="BG4:BI4"/>
    <mergeCell ref="BG5:BI5"/>
    <mergeCell ref="BG6:BI6"/>
    <mergeCell ref="BG104:BI104"/>
    <mergeCell ref="AZ108:BB108"/>
    <mergeCell ref="BC2:BE2"/>
    <mergeCell ref="BC3:BE3"/>
    <mergeCell ref="BC4:BE4"/>
    <mergeCell ref="BC5:BE5"/>
    <mergeCell ref="BC6:BE6"/>
    <mergeCell ref="BC104:BE104"/>
    <mergeCell ref="BC105:BE105"/>
    <mergeCell ref="BC106:BE106"/>
    <mergeCell ref="BC107:BE107"/>
    <mergeCell ref="BC108:BE108"/>
    <mergeCell ref="AZ2:BB2"/>
    <mergeCell ref="AZ3:BB3"/>
    <mergeCell ref="AZ4:BB4"/>
    <mergeCell ref="AZ5:BB5"/>
    <mergeCell ref="AZ6:BB6"/>
    <mergeCell ref="AZ104:BB104"/>
    <mergeCell ref="AZ105:BB105"/>
    <mergeCell ref="AZ106:BB106"/>
    <mergeCell ref="AZ107:BB107"/>
    <mergeCell ref="AT108:AV108"/>
    <mergeCell ref="AW2:AY2"/>
    <mergeCell ref="AW3:AY3"/>
    <mergeCell ref="AW4:AY4"/>
    <mergeCell ref="AW5:AY5"/>
    <mergeCell ref="AW6:AY6"/>
    <mergeCell ref="AW104:AY104"/>
    <mergeCell ref="AW105:AY105"/>
    <mergeCell ref="AW106:AY106"/>
    <mergeCell ref="AW107:AY107"/>
    <mergeCell ref="AW108:AY108"/>
    <mergeCell ref="AT2:AV2"/>
    <mergeCell ref="AT3:AV3"/>
    <mergeCell ref="AT4:AV4"/>
    <mergeCell ref="AT5:AV5"/>
    <mergeCell ref="AT6:AV6"/>
    <mergeCell ref="AT104:AV104"/>
    <mergeCell ref="AT105:AV105"/>
    <mergeCell ref="AT106:AV106"/>
    <mergeCell ref="AT107:AV107"/>
    <mergeCell ref="AN104:AP104"/>
    <mergeCell ref="AN105:AP105"/>
    <mergeCell ref="AN106:AP106"/>
    <mergeCell ref="AN107:AP107"/>
    <mergeCell ref="AN108:AP108"/>
    <mergeCell ref="AJ2:AL2"/>
    <mergeCell ref="AJ3:AL3"/>
    <mergeCell ref="AJ4:AL4"/>
    <mergeCell ref="AJ5:AL5"/>
    <mergeCell ref="AJ6:AL6"/>
    <mergeCell ref="AJ104:AL104"/>
    <mergeCell ref="AJ105:AL105"/>
    <mergeCell ref="AJ106:AL106"/>
    <mergeCell ref="AJ107:AL107"/>
    <mergeCell ref="AJ108:AL108"/>
    <mergeCell ref="Q108:S108"/>
    <mergeCell ref="U2:W2"/>
    <mergeCell ref="U3:W3"/>
    <mergeCell ref="U4:W4"/>
    <mergeCell ref="U5:W5"/>
    <mergeCell ref="U6:W6"/>
    <mergeCell ref="U104:W104"/>
    <mergeCell ref="U105:W105"/>
    <mergeCell ref="U106:W106"/>
    <mergeCell ref="U107:W107"/>
    <mergeCell ref="U108:W108"/>
    <mergeCell ref="Q2:S2"/>
    <mergeCell ref="Q3:S3"/>
    <mergeCell ref="Q4:S4"/>
    <mergeCell ref="Q5:S5"/>
    <mergeCell ref="Q6:S6"/>
    <mergeCell ref="Q104:S104"/>
    <mergeCell ref="Q105:S105"/>
    <mergeCell ref="Q106:S106"/>
    <mergeCell ref="Q107:S107"/>
    <mergeCell ref="K106:M106"/>
    <mergeCell ref="K107:M107"/>
    <mergeCell ref="K108:M108"/>
    <mergeCell ref="N2:P2"/>
    <mergeCell ref="N3:P3"/>
    <mergeCell ref="N4:P4"/>
    <mergeCell ref="N5:P5"/>
    <mergeCell ref="N6:P6"/>
    <mergeCell ref="N104:P104"/>
    <mergeCell ref="N105:P105"/>
    <mergeCell ref="N106:P106"/>
    <mergeCell ref="N107:P107"/>
    <mergeCell ref="N108:P108"/>
    <mergeCell ref="X108:Z108"/>
    <mergeCell ref="B2:D2"/>
    <mergeCell ref="B3:D3"/>
    <mergeCell ref="B4:D4"/>
    <mergeCell ref="B5:D5"/>
    <mergeCell ref="B6:D6"/>
    <mergeCell ref="B104:D104"/>
    <mergeCell ref="B105:D105"/>
    <mergeCell ref="E2:G2"/>
    <mergeCell ref="E3:G3"/>
    <mergeCell ref="E4:G4"/>
    <mergeCell ref="E5:G5"/>
    <mergeCell ref="E6:G6"/>
    <mergeCell ref="E104:G104"/>
    <mergeCell ref="E105:G105"/>
    <mergeCell ref="E106:G106"/>
    <mergeCell ref="E107:G107"/>
    <mergeCell ref="E108:G108"/>
    <mergeCell ref="H2:J2"/>
    <mergeCell ref="H3:J3"/>
    <mergeCell ref="H4:J4"/>
    <mergeCell ref="H5:J5"/>
    <mergeCell ref="H6:J6"/>
    <mergeCell ref="H104:J104"/>
    <mergeCell ref="X2:Z2"/>
    <mergeCell ref="X3:Z3"/>
    <mergeCell ref="X4:Z4"/>
    <mergeCell ref="X5:Z5"/>
    <mergeCell ref="X6:Z6"/>
    <mergeCell ref="X104:Z104"/>
    <mergeCell ref="X105:Z105"/>
    <mergeCell ref="X106:Z106"/>
    <mergeCell ref="X107:Z107"/>
    <mergeCell ref="AQ105:AS105"/>
    <mergeCell ref="AQ106:AS106"/>
    <mergeCell ref="AQ107:AS107"/>
    <mergeCell ref="DL107:DN107"/>
    <mergeCell ref="DL104:DN104"/>
    <mergeCell ref="DL105:DN105"/>
    <mergeCell ref="DL106:DN106"/>
    <mergeCell ref="AQ104:AS104"/>
    <mergeCell ref="BS104:BU104"/>
    <mergeCell ref="BS105:BU105"/>
    <mergeCell ref="BS106:BU106"/>
    <mergeCell ref="BS107:BU107"/>
    <mergeCell ref="BV104:BX104"/>
    <mergeCell ref="BV105:BX105"/>
    <mergeCell ref="BV106:BX106"/>
    <mergeCell ref="BV107:BX107"/>
    <mergeCell ref="CC104:CE104"/>
    <mergeCell ref="CC105:CE105"/>
    <mergeCell ref="CC106:CE106"/>
    <mergeCell ref="CC107:CE107"/>
    <mergeCell ref="BG105:BI105"/>
    <mergeCell ref="BG106:BI106"/>
    <mergeCell ref="BG107:BI107"/>
    <mergeCell ref="DL2:DN2"/>
    <mergeCell ref="DL3:DN3"/>
    <mergeCell ref="DL5:DN5"/>
    <mergeCell ref="DL6:DN6"/>
    <mergeCell ref="DL4:DN4"/>
    <mergeCell ref="DX104:DZ104"/>
    <mergeCell ref="DR5:DT5"/>
    <mergeCell ref="DU5:DW5"/>
    <mergeCell ref="DR6:DT6"/>
    <mergeCell ref="DU6:DW6"/>
    <mergeCell ref="DR104:DT104"/>
    <mergeCell ref="DU104:DW104"/>
    <mergeCell ref="DR2:DT2"/>
    <mergeCell ref="DU2:DW2"/>
    <mergeCell ref="DR3:DT3"/>
    <mergeCell ref="DU3:DW3"/>
    <mergeCell ref="DR4:DT4"/>
    <mergeCell ref="DU4:DW4"/>
    <mergeCell ref="DO2:DQ2"/>
    <mergeCell ref="DO3:DQ3"/>
    <mergeCell ref="DO4:DQ4"/>
    <mergeCell ref="DO5:DQ5"/>
    <mergeCell ref="DO6:DQ6"/>
    <mergeCell ref="DO104:DQ104"/>
    <mergeCell ref="AG2:AI2"/>
    <mergeCell ref="AG3:AI3"/>
    <mergeCell ref="AG4:AI4"/>
    <mergeCell ref="AG5:AI5"/>
    <mergeCell ref="AG6:AI6"/>
    <mergeCell ref="AQ6:AS6"/>
    <mergeCell ref="AQ5:AS5"/>
    <mergeCell ref="AQ4:AS4"/>
    <mergeCell ref="AQ3:AS3"/>
    <mergeCell ref="AQ2:AS2"/>
    <mergeCell ref="AN2:AP2"/>
    <mergeCell ref="AN3:AP3"/>
    <mergeCell ref="AN4:AP4"/>
    <mergeCell ref="AN5:AP5"/>
    <mergeCell ref="AN6:AP6"/>
    <mergeCell ref="B108:D108"/>
    <mergeCell ref="AA2:AC2"/>
    <mergeCell ref="AA3:AC3"/>
    <mergeCell ref="AA4:AC4"/>
    <mergeCell ref="AA5:AC5"/>
    <mergeCell ref="AA6:AC6"/>
    <mergeCell ref="AD6:AF6"/>
    <mergeCell ref="AD5:AF5"/>
    <mergeCell ref="AD4:AF4"/>
    <mergeCell ref="AD3:AF3"/>
    <mergeCell ref="AD2:AF2"/>
    <mergeCell ref="B106:D106"/>
    <mergeCell ref="B107:D107"/>
    <mergeCell ref="H105:J105"/>
    <mergeCell ref="H106:J106"/>
    <mergeCell ref="H107:J107"/>
    <mergeCell ref="H108:J108"/>
    <mergeCell ref="K2:M2"/>
    <mergeCell ref="K3:M3"/>
    <mergeCell ref="K4:M4"/>
    <mergeCell ref="K5:M5"/>
    <mergeCell ref="K6:M6"/>
    <mergeCell ref="K104:M104"/>
    <mergeCell ref="K105:M105"/>
    <mergeCell ref="BS2:BU2"/>
    <mergeCell ref="BS3:BU3"/>
    <mergeCell ref="BS4:BU4"/>
    <mergeCell ref="BS5:BU5"/>
    <mergeCell ref="BS6:BU6"/>
    <mergeCell ref="BV2:BX2"/>
    <mergeCell ref="BV3:BX3"/>
    <mergeCell ref="DX2:DZ2"/>
    <mergeCell ref="DX3:DZ3"/>
    <mergeCell ref="DX4:DZ4"/>
    <mergeCell ref="DX5:DZ5"/>
    <mergeCell ref="DX6:DZ6"/>
    <mergeCell ref="BV4:BX4"/>
    <mergeCell ref="BV5:BX5"/>
    <mergeCell ref="BV6:BX6"/>
    <mergeCell ref="CC2:CE2"/>
    <mergeCell ref="CC3:CE3"/>
    <mergeCell ref="CC4:CE4"/>
    <mergeCell ref="CC5:CE5"/>
    <mergeCell ref="CC6:CE6"/>
    <mergeCell ref="CF2:CH2"/>
    <mergeCell ref="CF3:CH3"/>
    <mergeCell ref="CF4:CH4"/>
    <mergeCell ref="CF5:CH5"/>
    <mergeCell ref="EA2:EC2"/>
    <mergeCell ref="EA3:EC3"/>
    <mergeCell ref="EA4:EC4"/>
    <mergeCell ref="EA5:EC5"/>
    <mergeCell ref="EA6:EC6"/>
    <mergeCell ref="EE2:EG2"/>
    <mergeCell ref="EE3:EG3"/>
    <mergeCell ref="EE4:EG4"/>
    <mergeCell ref="AA108:AC108"/>
    <mergeCell ref="AA107:AC107"/>
    <mergeCell ref="AA106:AC106"/>
    <mergeCell ref="AA105:AC105"/>
    <mergeCell ref="AA104:AC104"/>
    <mergeCell ref="AD104:AF104"/>
    <mergeCell ref="AD105:AF105"/>
    <mergeCell ref="AD106:AF106"/>
    <mergeCell ref="AD107:AF107"/>
    <mergeCell ref="AD108:AF108"/>
    <mergeCell ref="AG104:AI104"/>
    <mergeCell ref="AG105:AI105"/>
    <mergeCell ref="AG106:AI106"/>
    <mergeCell ref="AG107:AI107"/>
    <mergeCell ref="AG108:AI108"/>
    <mergeCell ref="AQ108:AS108"/>
    <mergeCell ref="EQ104:ES104"/>
    <mergeCell ref="EQ105:ES105"/>
    <mergeCell ref="EQ106:ES106"/>
    <mergeCell ref="EQ107:ES107"/>
    <mergeCell ref="EQ108:ES108"/>
    <mergeCell ref="DL108:DN108"/>
    <mergeCell ref="DX106:DZ106"/>
    <mergeCell ref="DR107:DT107"/>
    <mergeCell ref="DU107:DW107"/>
    <mergeCell ref="DX107:DZ107"/>
    <mergeCell ref="DR108:DT108"/>
    <mergeCell ref="DU108:DW108"/>
    <mergeCell ref="DX108:DZ108"/>
    <mergeCell ref="DO108:DQ108"/>
    <mergeCell ref="DR105:DT105"/>
    <mergeCell ref="DU105:DW105"/>
    <mergeCell ref="DO105:DQ105"/>
    <mergeCell ref="DO106:DQ106"/>
    <mergeCell ref="DO107:DQ107"/>
    <mergeCell ref="DB108:DD108"/>
    <mergeCell ref="DE108:DG108"/>
    <mergeCell ref="ET108:EV108"/>
    <mergeCell ref="EX108:EZ108"/>
    <mergeCell ref="BZ108:CB108"/>
    <mergeCell ref="CC108:CE108"/>
    <mergeCell ref="CF108:CH108"/>
    <mergeCell ref="CI108:CK108"/>
    <mergeCell ref="CL108:CN108"/>
    <mergeCell ref="CO108:CQ108"/>
    <mergeCell ref="CS108:CU108"/>
    <mergeCell ref="CV108:CX108"/>
    <mergeCell ref="CY108:DA108"/>
    <mergeCell ref="EE108:EG108"/>
    <mergeCell ref="EH108:EJ108"/>
    <mergeCell ref="DH108:DJ108"/>
    <mergeCell ref="EA108:EC108"/>
    <mergeCell ref="EK108:EM108"/>
    <mergeCell ref="EN108:EP108"/>
  </mergeCells>
  <phoneticPr fontId="9" type="noConversion"/>
  <pageMargins left="0.45" right="0.45" top="0.5" bottom="0.5" header="0.30000000000000004" footer="0.3000000000000000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Undine Bay samples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Pilarczyk</dc:creator>
  <cp:lastModifiedBy>Thomas Kosciuch</cp:lastModifiedBy>
  <cp:lastPrinted>2016-09-30T20:49:19Z</cp:lastPrinted>
  <dcterms:created xsi:type="dcterms:W3CDTF">2014-05-19T11:06:41Z</dcterms:created>
  <dcterms:modified xsi:type="dcterms:W3CDTF">2017-04-24T22:58:39Z</dcterms:modified>
</cp:coreProperties>
</file>