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480" windowHeight="11640" activeTab="0"/>
  </bookViews>
  <sheets>
    <sheet name="1870-1913r" sheetId="1" r:id="rId1"/>
  </sheets>
  <definedNames/>
  <calcPr fullCalcOnLoad="1"/>
</workbook>
</file>

<file path=xl/comments1.xml><?xml version="1.0" encoding="utf-8"?>
<comments xmlns="http://schemas.openxmlformats.org/spreadsheetml/2006/main">
  <authors>
    <author>David S. Jacks</author>
  </authors>
  <commentList>
    <comment ref="D2" authorId="0">
      <text>
        <r>
          <rPr>
            <b/>
            <sz val="8"/>
            <rFont val="Tahoma"/>
            <family val="0"/>
          </rPr>
          <t>David S. Jacks:</t>
        </r>
        <r>
          <rPr>
            <sz val="8"/>
            <rFont val="Tahoma"/>
            <family val="0"/>
          </rPr>
          <t xml:space="preserve">
Included in returns for Holland until 1833; includes Luxembourg from 1938 to 1988
</t>
        </r>
      </text>
    </comment>
    <comment ref="J2" authorId="0">
      <text>
        <r>
          <rPr>
            <b/>
            <sz val="8"/>
            <rFont val="Tahoma"/>
            <family val="0"/>
          </rPr>
          <t>David S. Jacks:</t>
        </r>
        <r>
          <rPr>
            <sz val="8"/>
            <rFont val="Tahoma"/>
            <family val="0"/>
          </rPr>
          <t xml:space="preserve">
Includes Norway until 1823</t>
        </r>
      </text>
    </comment>
    <comment ref="R2" authorId="0">
      <text>
        <r>
          <rPr>
            <b/>
            <sz val="8"/>
            <rFont val="Tahoma"/>
            <family val="0"/>
          </rPr>
          <t>David S. Jacks:</t>
        </r>
        <r>
          <rPr>
            <sz val="8"/>
            <rFont val="Tahoma"/>
            <family val="0"/>
          </rPr>
          <t xml:space="preserve">
Includes Malta until 1861</t>
        </r>
      </text>
    </comment>
    <comment ref="V2" authorId="0">
      <text>
        <r>
          <rPr>
            <b/>
            <sz val="8"/>
            <rFont val="Tahoma"/>
            <family val="0"/>
          </rPr>
          <t>David S. Jacks:</t>
        </r>
        <r>
          <rPr>
            <sz val="8"/>
            <rFont val="Tahoma"/>
            <family val="0"/>
          </rPr>
          <t xml:space="preserve">
Includes Belgium until 1833
</t>
        </r>
      </text>
    </comment>
    <comment ref="H2" authorId="0">
      <text>
        <r>
          <rPr>
            <b/>
            <sz val="8"/>
            <rFont val="Tahoma"/>
            <family val="0"/>
          </rPr>
          <t>David S. Jacks:</t>
        </r>
        <r>
          <rPr>
            <sz val="8"/>
            <rFont val="Tahoma"/>
            <family val="0"/>
          </rPr>
          <t xml:space="preserve">
Excludes Newfoundland and Labrador until 1949</t>
        </r>
      </text>
    </comment>
    <comment ref="B2" authorId="0">
      <text>
        <r>
          <rPr>
            <b/>
            <sz val="8"/>
            <rFont val="Tahoma"/>
            <family val="0"/>
          </rPr>
          <t>David S. Jacks:</t>
        </r>
        <r>
          <rPr>
            <sz val="8"/>
            <rFont val="Tahoma"/>
            <family val="0"/>
          </rPr>
          <t xml:space="preserve">
Figures from 1865 to 1906 are those for Australasia</t>
        </r>
      </text>
    </comment>
    <comment ref="N2" authorId="0">
      <text>
        <r>
          <rPr>
            <b/>
            <sz val="8"/>
            <rFont val="Tahoma"/>
            <family val="0"/>
          </rPr>
          <t>David S. Jacks:</t>
        </r>
        <r>
          <rPr>
            <sz val="8"/>
            <rFont val="Tahoma"/>
            <family val="0"/>
          </rPr>
          <t xml:space="preserve">
West Germany only from 1952; both from 1989</t>
        </r>
      </text>
    </comment>
    <comment ref="AF2" authorId="0">
      <text>
        <r>
          <rPr>
            <b/>
            <sz val="8"/>
            <rFont val="Tahoma"/>
            <family val="0"/>
          </rPr>
          <t>David S. Jacks:</t>
        </r>
        <r>
          <rPr>
            <sz val="8"/>
            <rFont val="Tahoma"/>
            <family val="0"/>
          </rPr>
          <t xml:space="preserve">
Includes Norway from 1824 to 1902
</t>
        </r>
      </text>
    </comment>
    <comment ref="AH2" authorId="0">
      <text>
        <r>
          <rPr>
            <b/>
            <sz val="8"/>
            <rFont val="Tahoma"/>
            <family val="0"/>
          </rPr>
          <t>David S. Jacks:</t>
        </r>
        <r>
          <rPr>
            <sz val="8"/>
            <rFont val="Tahoma"/>
            <family val="0"/>
          </rPr>
          <t xml:space="preserve">
Includes Ireland until 1925</t>
        </r>
      </text>
    </comment>
    <comment ref="AG57" authorId="0">
      <text>
        <r>
          <rPr>
            <b/>
            <sz val="8"/>
            <rFont val="Tahoma"/>
            <family val="0"/>
          </rPr>
          <t>David S. Jacks:</t>
        </r>
        <r>
          <rPr>
            <sz val="8"/>
            <rFont val="Tahoma"/>
            <family val="0"/>
          </rPr>
          <t xml:space="preserve">
Break in SAUS; figure for 1922 given as 32468000</t>
        </r>
      </text>
    </comment>
  </commentList>
</comments>
</file>

<file path=xl/sharedStrings.xml><?xml version="1.0" encoding="utf-8"?>
<sst xmlns="http://schemas.openxmlformats.org/spreadsheetml/2006/main" count="58" uniqueCount="26">
  <si>
    <t>Australia</t>
  </si>
  <si>
    <t>Belgium</t>
  </si>
  <si>
    <t>Canada</t>
  </si>
  <si>
    <t>France</t>
  </si>
  <si>
    <t>Germany</t>
  </si>
  <si>
    <t>Italy</t>
  </si>
  <si>
    <t>Japan</t>
  </si>
  <si>
    <t>NL</t>
  </si>
  <si>
    <t xml:space="preserve">Spain </t>
  </si>
  <si>
    <t>Sweden</t>
  </si>
  <si>
    <t>UK</t>
  </si>
  <si>
    <t>Exports</t>
  </si>
  <si>
    <t>Imports</t>
  </si>
  <si>
    <t>Denmark</t>
  </si>
  <si>
    <t>Imports from and exports to other nations in 1990 USD</t>
  </si>
  <si>
    <t xml:space="preserve">Real US </t>
  </si>
  <si>
    <t>trade</t>
  </si>
  <si>
    <t>Real sampled</t>
  </si>
  <si>
    <t>trade (m)</t>
  </si>
  <si>
    <t>Sample</t>
  </si>
  <si>
    <t>share</t>
  </si>
  <si>
    <t>Portugal</t>
  </si>
  <si>
    <t>Norway</t>
  </si>
  <si>
    <t>New Zealand</t>
  </si>
  <si>
    <t>Brazil</t>
  </si>
  <si>
    <t>Indonesia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</si>
</sst>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  <numFmt numFmtId="169" formatCode="0.0"/>
    <numFmt numFmtId="170" formatCode="0.0000"/>
  </numFmts>
  <fonts count="7">
    <font>
      <sz val="10"/>
      <name val="Times New Roman"/>
      <family val="0"/>
    </font>
    <font>
      <sz val="8"/>
      <name val="Times New Roman"/>
      <family val="0"/>
    </font>
    <font>
      <sz val="8"/>
      <name val="Tahoma"/>
      <family val="0"/>
    </font>
    <font>
      <b/>
      <sz val="8"/>
      <name val="Tahoma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b/>
      <sz val="8"/>
      <name val="Times New Roman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70" fontId="0" fillId="0" borderId="0" xfId="0" applyNumberFormat="1" applyAlignment="1">
      <alignment horizontal="center"/>
    </xf>
    <xf numFmtId="0" fontId="0" fillId="0" borderId="0" xfId="0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37"/>
  <sheetViews>
    <sheetView tabSelected="1" workbookViewId="0" topLeftCell="A1">
      <pane xSplit="1" ySplit="3" topLeftCell="B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"/>
    </sheetView>
  </sheetViews>
  <sheetFormatPr defaultColWidth="9.33203125" defaultRowHeight="12.75"/>
  <cols>
    <col min="1" max="1" width="5.16015625" style="0" customWidth="1"/>
    <col min="2" max="5" width="12.33203125" style="1" bestFit="1" customWidth="1"/>
    <col min="6" max="7" width="12.33203125" style="1" customWidth="1"/>
    <col min="8" max="9" width="13.33203125" style="0" bestFit="1" customWidth="1"/>
    <col min="10" max="11" width="11.16015625" style="0" bestFit="1" customWidth="1"/>
    <col min="12" max="15" width="12.16015625" style="0" bestFit="1" customWidth="1"/>
    <col min="16" max="17" width="12.16015625" style="0" customWidth="1"/>
    <col min="18" max="18" width="12.16015625" style="0" bestFit="1" customWidth="1"/>
    <col min="19" max="19" width="11.16015625" style="0" bestFit="1" customWidth="1"/>
    <col min="20" max="20" width="13.33203125" style="0" bestFit="1" customWidth="1"/>
    <col min="21" max="23" width="12.16015625" style="0" bestFit="1" customWidth="1"/>
    <col min="24" max="29" width="12.16015625" style="0" customWidth="1"/>
    <col min="30" max="35" width="12.16015625" style="0" bestFit="1" customWidth="1"/>
    <col min="37" max="37" width="13.33203125" style="0" bestFit="1" customWidth="1"/>
    <col min="38" max="38" width="10.66015625" style="1" bestFit="1" customWidth="1"/>
  </cols>
  <sheetData>
    <row r="1" spans="1:35" ht="12.75">
      <c r="A1" t="s">
        <v>14</v>
      </c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</row>
    <row r="2" spans="1:39" ht="12.75">
      <c r="A2" s="1"/>
      <c r="B2" s="1" t="s">
        <v>0</v>
      </c>
      <c r="D2" s="1" t="s">
        <v>1</v>
      </c>
      <c r="F2" s="1" t="s">
        <v>24</v>
      </c>
      <c r="H2" s="1" t="s">
        <v>2</v>
      </c>
      <c r="I2" s="1"/>
      <c r="J2" s="1" t="s">
        <v>13</v>
      </c>
      <c r="K2" s="1"/>
      <c r="L2" s="1" t="s">
        <v>3</v>
      </c>
      <c r="M2" s="1"/>
      <c r="N2" s="1" t="s">
        <v>4</v>
      </c>
      <c r="O2" s="1"/>
      <c r="P2" s="1" t="s">
        <v>25</v>
      </c>
      <c r="Q2" s="1"/>
      <c r="R2" s="1" t="s">
        <v>5</v>
      </c>
      <c r="S2" s="1"/>
      <c r="T2" s="1" t="s">
        <v>6</v>
      </c>
      <c r="U2" s="1"/>
      <c r="V2" s="1" t="s">
        <v>7</v>
      </c>
      <c r="W2" s="1"/>
      <c r="X2" s="5" t="s">
        <v>23</v>
      </c>
      <c r="Y2" s="1"/>
      <c r="Z2" s="1" t="s">
        <v>22</v>
      </c>
      <c r="AA2" s="1"/>
      <c r="AB2" s="1" t="s">
        <v>21</v>
      </c>
      <c r="AC2" s="1"/>
      <c r="AD2" s="1" t="s">
        <v>8</v>
      </c>
      <c r="AE2" s="1"/>
      <c r="AF2" s="1" t="s">
        <v>9</v>
      </c>
      <c r="AG2" s="1"/>
      <c r="AH2" s="1" t="s">
        <v>10</v>
      </c>
      <c r="AI2" s="1"/>
      <c r="AK2" s="1" t="s">
        <v>17</v>
      </c>
      <c r="AL2" s="1" t="s">
        <v>15</v>
      </c>
      <c r="AM2" s="1" t="s">
        <v>19</v>
      </c>
    </row>
    <row r="3" spans="2:39" ht="12.75">
      <c r="B3" s="1" t="s">
        <v>12</v>
      </c>
      <c r="C3" s="1" t="s">
        <v>11</v>
      </c>
      <c r="D3" s="1" t="s">
        <v>12</v>
      </c>
      <c r="E3" s="1" t="s">
        <v>11</v>
      </c>
      <c r="F3" s="1" t="s">
        <v>12</v>
      </c>
      <c r="G3" s="1" t="s">
        <v>11</v>
      </c>
      <c r="H3" s="1" t="s">
        <v>12</v>
      </c>
      <c r="I3" s="1" t="s">
        <v>11</v>
      </c>
      <c r="J3" s="1" t="s">
        <v>12</v>
      </c>
      <c r="K3" s="1" t="s">
        <v>11</v>
      </c>
      <c r="L3" s="1" t="s">
        <v>12</v>
      </c>
      <c r="M3" s="1" t="s">
        <v>11</v>
      </c>
      <c r="N3" s="1" t="s">
        <v>12</v>
      </c>
      <c r="O3" s="1" t="s">
        <v>11</v>
      </c>
      <c r="P3" s="1" t="s">
        <v>12</v>
      </c>
      <c r="Q3" s="1" t="s">
        <v>11</v>
      </c>
      <c r="R3" s="1" t="s">
        <v>12</v>
      </c>
      <c r="S3" s="1" t="s">
        <v>11</v>
      </c>
      <c r="T3" s="1" t="s">
        <v>12</v>
      </c>
      <c r="U3" s="1" t="s">
        <v>11</v>
      </c>
      <c r="V3" s="1" t="s">
        <v>12</v>
      </c>
      <c r="W3" s="1" t="s">
        <v>11</v>
      </c>
      <c r="X3" s="1" t="s">
        <v>12</v>
      </c>
      <c r="Y3" s="1" t="s">
        <v>11</v>
      </c>
      <c r="Z3" s="1" t="s">
        <v>12</v>
      </c>
      <c r="AA3" s="1" t="s">
        <v>11</v>
      </c>
      <c r="AB3" s="1" t="s">
        <v>12</v>
      </c>
      <c r="AC3" s="1" t="s">
        <v>11</v>
      </c>
      <c r="AD3" s="1" t="s">
        <v>12</v>
      </c>
      <c r="AE3" s="1" t="s">
        <v>11</v>
      </c>
      <c r="AF3" s="1" t="s">
        <v>12</v>
      </c>
      <c r="AG3" s="1" t="s">
        <v>11</v>
      </c>
      <c r="AH3" s="1" t="s">
        <v>12</v>
      </c>
      <c r="AI3" s="1" t="s">
        <v>11</v>
      </c>
      <c r="AK3" s="1" t="s">
        <v>16</v>
      </c>
      <c r="AL3" s="1" t="s">
        <v>18</v>
      </c>
      <c r="AM3" s="1" t="s">
        <v>20</v>
      </c>
    </row>
    <row r="4" spans="1:39" ht="12.75">
      <c r="A4">
        <v>1870</v>
      </c>
      <c r="B4" s="2">
        <v>2882260.4584980235</v>
      </c>
      <c r="C4" s="2">
        <v>35816707.707509875</v>
      </c>
      <c r="D4" s="2">
        <v>32444017.45454545</v>
      </c>
      <c r="E4" s="2">
        <v>72898922.03952567</v>
      </c>
      <c r="F4" s="2">
        <v>259966112.51383397</v>
      </c>
      <c r="G4" s="2">
        <v>59660396.529644266</v>
      </c>
      <c r="H4" s="2">
        <v>374693942.2608695</v>
      </c>
      <c r="I4" s="2">
        <v>261805572.94861656</v>
      </c>
      <c r="J4" s="2">
        <v>5233124.6798418965</v>
      </c>
      <c r="K4" s="2">
        <v>11262103.873517785</v>
      </c>
      <c r="L4" s="2">
        <v>441498793.4071145</v>
      </c>
      <c r="M4" s="2">
        <v>470687864.2608695</v>
      </c>
      <c r="N4" s="2">
        <v>279122723.69169956</v>
      </c>
      <c r="O4" s="2">
        <v>436929345.76284575</v>
      </c>
      <c r="P4" s="2">
        <v>26353790.071146235</v>
      </c>
      <c r="Q4" s="2">
        <v>1632830.450592885</v>
      </c>
      <c r="R4" s="2">
        <v>68620764.91699603</v>
      </c>
      <c r="S4" s="2">
        <v>66896217.16205532</v>
      </c>
      <c r="T4" s="2">
        <v>31533580.88537549</v>
      </c>
      <c r="U4" s="2">
        <v>5901502.782608694</v>
      </c>
      <c r="V4" s="2">
        <v>13895755.36758893</v>
      </c>
      <c r="W4" s="2">
        <v>66123196.40316204</v>
      </c>
      <c r="X4" s="2"/>
      <c r="Y4" s="2"/>
      <c r="Z4" s="2"/>
      <c r="AA4" s="2"/>
      <c r="AB4" s="2">
        <v>3140901.810276679</v>
      </c>
      <c r="AC4" s="2">
        <v>16179554.474308299</v>
      </c>
      <c r="AD4" s="2">
        <v>37591438.0632411</v>
      </c>
      <c r="AE4" s="2">
        <v>101071942.458498</v>
      </c>
      <c r="AF4" s="2">
        <v>12199434.679841895</v>
      </c>
      <c r="AG4" s="2">
        <v>1090358.2924901184</v>
      </c>
      <c r="AH4" s="2">
        <v>1571151095.5177863</v>
      </c>
      <c r="AI4" s="2">
        <v>2564257977.0276675</v>
      </c>
      <c r="AK4" s="2">
        <f aca="true" t="shared" si="0" ref="AK4:AK47">SUM(B4:AI4)</f>
        <v>7332542227.952568</v>
      </c>
      <c r="AL4" s="3">
        <v>9371.138339920946</v>
      </c>
      <c r="AM4" s="4">
        <f aca="true" t="shared" si="1" ref="AM4:AM47">AK4/(AL4*1000000)</f>
        <v>0.7824601411245866</v>
      </c>
    </row>
    <row r="5" spans="1:39" ht="12.75">
      <c r="A5">
        <v>1871</v>
      </c>
      <c r="B5" s="2">
        <v>3146194.0624999995</v>
      </c>
      <c r="C5" s="2">
        <v>26755151.030405402</v>
      </c>
      <c r="D5" s="2">
        <v>46128202.685810804</v>
      </c>
      <c r="E5" s="2">
        <v>131055561.40202701</v>
      </c>
      <c r="F5" s="2">
        <v>337250320.98817563</v>
      </c>
      <c r="G5" s="2">
        <v>66384704.65371621</v>
      </c>
      <c r="H5" s="2">
        <v>359227812.99831074</v>
      </c>
      <c r="I5" s="2">
        <v>356291909.054054</v>
      </c>
      <c r="J5" s="2">
        <v>35236.013513513506</v>
      </c>
      <c r="K5" s="2">
        <v>21315580.405405402</v>
      </c>
      <c r="L5" s="2">
        <v>310183763.96114856</v>
      </c>
      <c r="M5" s="2">
        <v>294214177.8378378</v>
      </c>
      <c r="N5" s="2">
        <v>277004906.6300675</v>
      </c>
      <c r="O5" s="2">
        <v>386253901.59628373</v>
      </c>
      <c r="P5" s="2">
        <v>33592670.75168918</v>
      </c>
      <c r="Q5" s="2">
        <v>2249552.322635135</v>
      </c>
      <c r="R5" s="2">
        <v>82167822.49999999</v>
      </c>
      <c r="S5" s="2">
        <v>67990769.21452701</v>
      </c>
      <c r="T5" s="2">
        <v>58485523.40371621</v>
      </c>
      <c r="U5" s="2">
        <v>5256402.964527026</v>
      </c>
      <c r="V5" s="2">
        <v>22607148.091216214</v>
      </c>
      <c r="W5" s="2">
        <v>139863692.71114862</v>
      </c>
      <c r="X5" s="2"/>
      <c r="Y5" s="2"/>
      <c r="Z5" s="2"/>
      <c r="AA5" s="2"/>
      <c r="AB5" s="2">
        <v>3632488.5810810803</v>
      </c>
      <c r="AC5" s="2">
        <v>15788802.854729729</v>
      </c>
      <c r="AD5" s="2">
        <v>46235621.748310804</v>
      </c>
      <c r="AE5" s="2">
        <v>113169045.62499999</v>
      </c>
      <c r="AF5" s="2">
        <v>20300712.567567565</v>
      </c>
      <c r="AG5" s="2">
        <v>14558920.27027027</v>
      </c>
      <c r="AH5" s="2">
        <v>2437029230.548986</v>
      </c>
      <c r="AI5" s="2">
        <v>3015842227.8716216</v>
      </c>
      <c r="AK5" s="2">
        <f t="shared" si="0"/>
        <v>8694018055.346283</v>
      </c>
      <c r="AL5" s="3">
        <v>11182.356418918916</v>
      </c>
      <c r="AM5" s="4">
        <f t="shared" si="1"/>
        <v>0.7774763859822311</v>
      </c>
    </row>
    <row r="6" spans="1:39" ht="12.75">
      <c r="A6">
        <v>1872</v>
      </c>
      <c r="B6" s="2">
        <v>41242329.80574324</v>
      </c>
      <c r="C6" s="2">
        <v>32564788.108108107</v>
      </c>
      <c r="D6" s="2">
        <v>61601879.451013505</v>
      </c>
      <c r="E6" s="2">
        <v>147732296.34290537</v>
      </c>
      <c r="F6" s="2">
        <v>332516519.32432425</v>
      </c>
      <c r="G6" s="2">
        <v>65270332.60979729</v>
      </c>
      <c r="H6" s="2">
        <v>401228357.3479729</v>
      </c>
      <c r="I6" s="2">
        <v>324668668.73310804</v>
      </c>
      <c r="J6" s="2">
        <v>132996.08108108107</v>
      </c>
      <c r="K6" s="2">
        <v>15084811.148648648</v>
      </c>
      <c r="L6" s="2">
        <v>476217769.358108</v>
      </c>
      <c r="M6" s="2">
        <v>346974478.2601351</v>
      </c>
      <c r="N6" s="2">
        <v>510478080.8783783</v>
      </c>
      <c r="O6" s="2">
        <v>448551228.6824324</v>
      </c>
      <c r="P6" s="2">
        <v>80861815.99662161</v>
      </c>
      <c r="Q6" s="2">
        <v>1228878.0489864864</v>
      </c>
      <c r="R6" s="2">
        <v>83809067.88006756</v>
      </c>
      <c r="S6" s="2">
        <v>60185870.793918915</v>
      </c>
      <c r="T6" s="2">
        <v>72167417.97297296</v>
      </c>
      <c r="U6" s="2">
        <v>10003550.59966216</v>
      </c>
      <c r="V6" s="2">
        <v>28123847.170608107</v>
      </c>
      <c r="W6" s="2">
        <v>123369452.0608108</v>
      </c>
      <c r="X6" s="2"/>
      <c r="Y6" s="2"/>
      <c r="Z6" s="2"/>
      <c r="AA6" s="2"/>
      <c r="AB6" s="2">
        <v>5089053.97804054</v>
      </c>
      <c r="AC6" s="2">
        <v>16750606.93412162</v>
      </c>
      <c r="AD6" s="2">
        <v>48859777.491554044</v>
      </c>
      <c r="AE6" s="2">
        <v>104500014.88175674</v>
      </c>
      <c r="AF6" s="2">
        <v>19545235.65878378</v>
      </c>
      <c r="AG6" s="2">
        <v>8191434.839527027</v>
      </c>
      <c r="AH6" s="2">
        <v>2746160704.9662156</v>
      </c>
      <c r="AI6" s="2">
        <v>2930746979.265202</v>
      </c>
      <c r="AK6" s="2">
        <f t="shared" si="0"/>
        <v>9543858244.670607</v>
      </c>
      <c r="AL6" s="3">
        <v>12352.47466216216</v>
      </c>
      <c r="AM6" s="4">
        <f t="shared" si="1"/>
        <v>0.7726272269883826</v>
      </c>
    </row>
    <row r="7" spans="1:39" ht="12.75">
      <c r="A7">
        <v>1873</v>
      </c>
      <c r="B7" s="2">
        <v>35406382.12068965</v>
      </c>
      <c r="C7" s="2">
        <v>44846617.77586207</v>
      </c>
      <c r="D7" s="2">
        <v>64348083.09482758</v>
      </c>
      <c r="E7" s="2">
        <v>177382873.9051724</v>
      </c>
      <c r="F7" s="2">
        <v>434243719.2413793</v>
      </c>
      <c r="G7" s="2">
        <v>81098471.15517241</v>
      </c>
      <c r="H7" s="2">
        <v>424206364.86206895</v>
      </c>
      <c r="I7" s="2">
        <v>389453471.4741379</v>
      </c>
      <c r="J7" s="2">
        <v>96695.46551724138</v>
      </c>
      <c r="K7" s="2">
        <v>21457007.73275862</v>
      </c>
      <c r="L7" s="2">
        <v>382829313.7931034</v>
      </c>
      <c r="M7" s="2">
        <v>380624382.2586207</v>
      </c>
      <c r="N7" s="2">
        <v>691828405.9655172</v>
      </c>
      <c r="O7" s="2">
        <v>693949926.1120689</v>
      </c>
      <c r="P7" s="2">
        <v>85146024.81034482</v>
      </c>
      <c r="Q7" s="2">
        <v>2874656.362068965</v>
      </c>
      <c r="R7" s="2">
        <v>89850413.56896551</v>
      </c>
      <c r="S7" s="2">
        <v>82201838.30172412</v>
      </c>
      <c r="T7" s="2">
        <v>89053954.81034483</v>
      </c>
      <c r="U7" s="2">
        <v>13237363.603448274</v>
      </c>
      <c r="V7" s="2">
        <v>33160358.956896547</v>
      </c>
      <c r="W7" s="2">
        <v>126309246.1724138</v>
      </c>
      <c r="X7" s="2"/>
      <c r="Y7" s="2"/>
      <c r="Z7" s="2"/>
      <c r="AA7" s="2"/>
      <c r="AB7" s="2">
        <v>6524577.801724138</v>
      </c>
      <c r="AC7" s="2">
        <v>13358858.26724138</v>
      </c>
      <c r="AD7" s="2">
        <v>55912907.90517241</v>
      </c>
      <c r="AE7" s="2">
        <v>113502054.57758619</v>
      </c>
      <c r="AF7" s="2">
        <v>29272878.999999996</v>
      </c>
      <c r="AG7" s="2">
        <v>28645045.775862068</v>
      </c>
      <c r="AH7" s="2">
        <v>2673696301.086207</v>
      </c>
      <c r="AI7" s="2">
        <v>3570159218.2586203</v>
      </c>
      <c r="AK7" s="2">
        <f t="shared" si="0"/>
        <v>10834677414.215515</v>
      </c>
      <c r="AL7" s="3">
        <v>13926.310344827583</v>
      </c>
      <c r="AM7" s="4">
        <f t="shared" si="1"/>
        <v>0.7780005720064725</v>
      </c>
    </row>
    <row r="8" spans="1:39" ht="12.75">
      <c r="A8">
        <v>1874</v>
      </c>
      <c r="B8" s="2">
        <v>20719939.664855074</v>
      </c>
      <c r="C8" s="2">
        <v>45511634.202898555</v>
      </c>
      <c r="D8" s="2">
        <v>67805845.89673914</v>
      </c>
      <c r="E8" s="2">
        <v>246462138.36050728</v>
      </c>
      <c r="F8" s="2">
        <v>519587514.7554348</v>
      </c>
      <c r="G8" s="2">
        <v>91184038.8768116</v>
      </c>
      <c r="H8" s="2">
        <v>406850643.36050725</v>
      </c>
      <c r="I8" s="2">
        <v>514668826.25</v>
      </c>
      <c r="J8" s="2">
        <v>1891965.371376812</v>
      </c>
      <c r="K8" s="2">
        <v>21646110.17210145</v>
      </c>
      <c r="L8" s="2">
        <v>611968370.2173914</v>
      </c>
      <c r="M8" s="2">
        <v>508644515.19021744</v>
      </c>
      <c r="N8" s="2">
        <v>519838555.8333334</v>
      </c>
      <c r="O8" s="2">
        <v>745762183.6503624</v>
      </c>
      <c r="P8" s="2">
        <v>45670486.793478265</v>
      </c>
      <c r="Q8" s="2">
        <v>5346198.260869565</v>
      </c>
      <c r="R8" s="2">
        <v>100621170.8152174</v>
      </c>
      <c r="S8" s="2">
        <v>99240663.90398552</v>
      </c>
      <c r="T8" s="2">
        <v>76578598.00724639</v>
      </c>
      <c r="U8" s="2">
        <v>12394775.860507248</v>
      </c>
      <c r="V8" s="2">
        <v>29793716.132246375</v>
      </c>
      <c r="W8" s="2">
        <v>164741477.9710145</v>
      </c>
      <c r="X8" s="2"/>
      <c r="Y8" s="2"/>
      <c r="Z8" s="2"/>
      <c r="AA8" s="2"/>
      <c r="AB8" s="2">
        <v>5992014.900362319</v>
      </c>
      <c r="AC8" s="2">
        <v>18691769.26630435</v>
      </c>
      <c r="AD8" s="2">
        <v>54437070.9057971</v>
      </c>
      <c r="AE8" s="2">
        <v>137958798.60507247</v>
      </c>
      <c r="AF8" s="2">
        <v>24126391.286231887</v>
      </c>
      <c r="AG8" s="2">
        <v>28252912.30072464</v>
      </c>
      <c r="AH8" s="2">
        <v>2131485114.048913</v>
      </c>
      <c r="AI8" s="2">
        <v>4088632031.5942035</v>
      </c>
      <c r="AK8" s="2">
        <f t="shared" si="0"/>
        <v>11346505472.45471</v>
      </c>
      <c r="AL8" s="3">
        <v>14419.619565217392</v>
      </c>
      <c r="AM8" s="4">
        <f t="shared" si="1"/>
        <v>0.7868796691297208</v>
      </c>
    </row>
    <row r="9" spans="1:39" ht="12.75">
      <c r="A9">
        <v>1875</v>
      </c>
      <c r="B9" s="2">
        <v>45830692.03007518</v>
      </c>
      <c r="C9" s="2">
        <v>43995966.21240601</v>
      </c>
      <c r="D9" s="2">
        <v>76025856.07142855</v>
      </c>
      <c r="E9" s="2">
        <v>156242612.55639094</v>
      </c>
      <c r="F9" s="2">
        <v>516263317.1146615</v>
      </c>
      <c r="G9" s="2">
        <v>95105857.26503758</v>
      </c>
      <c r="H9" s="2">
        <v>347287662.424812</v>
      </c>
      <c r="I9" s="2">
        <v>444990936.51315784</v>
      </c>
      <c r="J9" s="2">
        <v>85630.61090225562</v>
      </c>
      <c r="K9" s="2">
        <v>11310905.751879698</v>
      </c>
      <c r="L9" s="2">
        <v>734243462.7443608</v>
      </c>
      <c r="M9" s="2">
        <v>413138855.15977436</v>
      </c>
      <c r="N9" s="2">
        <v>494396236.69172925</v>
      </c>
      <c r="O9" s="2">
        <v>619916303.3364661</v>
      </c>
      <c r="P9" s="2">
        <v>83227880.57330826</v>
      </c>
      <c r="Q9" s="2">
        <v>12703438.09210526</v>
      </c>
      <c r="R9" s="2">
        <v>112890675.50751878</v>
      </c>
      <c r="S9" s="2">
        <v>88788403.9755639</v>
      </c>
      <c r="T9" s="2">
        <v>95317262.05827066</v>
      </c>
      <c r="U9" s="2">
        <v>20451761.56954887</v>
      </c>
      <c r="V9" s="2">
        <v>28911945.545112778</v>
      </c>
      <c r="W9" s="2">
        <v>92657873.28947367</v>
      </c>
      <c r="X9" s="2"/>
      <c r="Y9" s="2"/>
      <c r="Z9" s="2"/>
      <c r="AA9" s="2"/>
      <c r="AB9" s="2">
        <v>5900687.349624059</v>
      </c>
      <c r="AC9" s="2">
        <v>72091810.63909774</v>
      </c>
      <c r="AD9" s="2">
        <v>55703087.04887217</v>
      </c>
      <c r="AE9" s="2">
        <v>92956395.03759398</v>
      </c>
      <c r="AF9" s="2">
        <v>6717427.2274436075</v>
      </c>
      <c r="AG9" s="2">
        <v>10092435.34774436</v>
      </c>
      <c r="AH9" s="2">
        <v>1907654255.7142854</v>
      </c>
      <c r="AI9" s="2">
        <v>3895340813.853383</v>
      </c>
      <c r="AK9" s="2">
        <f t="shared" si="0"/>
        <v>10580240447.312027</v>
      </c>
      <c r="AL9" s="3">
        <v>13598.204887218042</v>
      </c>
      <c r="AM9" s="4">
        <f t="shared" si="1"/>
        <v>0.7780615555555555</v>
      </c>
    </row>
    <row r="10" spans="1:39" ht="12.75">
      <c r="A10">
        <v>1876</v>
      </c>
      <c r="B10" s="2">
        <v>18311195.79403272</v>
      </c>
      <c r="C10" s="2">
        <v>49763553.272377275</v>
      </c>
      <c r="D10" s="2">
        <v>68450546.15976898</v>
      </c>
      <c r="E10" s="2">
        <v>211033830.41385943</v>
      </c>
      <c r="F10" s="2">
        <v>571688353.8691047</v>
      </c>
      <c r="G10" s="2">
        <v>92413076.61212702</v>
      </c>
      <c r="H10" s="2">
        <v>364931646.3618863</v>
      </c>
      <c r="I10" s="2">
        <v>440331080.0481231</v>
      </c>
      <c r="J10" s="2">
        <v>15397.189605389794</v>
      </c>
      <c r="K10" s="2">
        <v>9829231.2319538</v>
      </c>
      <c r="L10" s="2">
        <v>641041069.6727622</v>
      </c>
      <c r="M10" s="2">
        <v>500568445.75553405</v>
      </c>
      <c r="N10" s="2">
        <v>444297755.8614051</v>
      </c>
      <c r="O10" s="2">
        <v>636883513.9942251</v>
      </c>
      <c r="P10" s="2">
        <v>75345946.06352259</v>
      </c>
      <c r="Q10" s="2">
        <v>7970460.8662175145</v>
      </c>
      <c r="R10" s="2">
        <v>95960241.90567851</v>
      </c>
      <c r="S10" s="2">
        <v>97961788.49855629</v>
      </c>
      <c r="T10" s="2">
        <v>194603959.85563037</v>
      </c>
      <c r="U10" s="2">
        <v>13833519.461020207</v>
      </c>
      <c r="V10" s="2">
        <v>30671818.084696814</v>
      </c>
      <c r="W10" s="2">
        <v>154010992.8392685</v>
      </c>
      <c r="X10" s="2"/>
      <c r="Y10" s="2"/>
      <c r="Z10" s="2"/>
      <c r="AA10" s="2"/>
      <c r="AB10" s="2">
        <v>7216652.704523579</v>
      </c>
      <c r="AC10" s="2">
        <v>40855536.9008662</v>
      </c>
      <c r="AD10" s="2">
        <v>42768247.747834444</v>
      </c>
      <c r="AE10" s="2">
        <v>127652262.1751684</v>
      </c>
      <c r="AF10" s="2">
        <v>4376940.4716073135</v>
      </c>
      <c r="AG10" s="2">
        <v>18442927.305101052</v>
      </c>
      <c r="AH10" s="2">
        <v>1551962254.735322</v>
      </c>
      <c r="AI10" s="2">
        <v>4227334257.4590945</v>
      </c>
      <c r="AK10" s="2">
        <f t="shared" si="0"/>
        <v>10740526503.310873</v>
      </c>
      <c r="AL10" s="3">
        <v>13472.54090471607</v>
      </c>
      <c r="AM10" s="4">
        <f t="shared" si="1"/>
        <v>0.7972160989729224</v>
      </c>
    </row>
    <row r="11" spans="1:39" ht="12.75">
      <c r="A11">
        <v>1877</v>
      </c>
      <c r="B11" s="2">
        <v>19009291.29064039</v>
      </c>
      <c r="C11" s="2">
        <v>75786259.79310344</v>
      </c>
      <c r="D11" s="2">
        <v>65403426.039408855</v>
      </c>
      <c r="E11" s="2">
        <v>242497547.91132998</v>
      </c>
      <c r="F11" s="2">
        <v>560117631.3990147</v>
      </c>
      <c r="G11" s="2">
        <v>97629848.1871921</v>
      </c>
      <c r="H11" s="2">
        <v>312616089.1231527</v>
      </c>
      <c r="I11" s="2">
        <v>507015303.05418706</v>
      </c>
      <c r="J11" s="2">
        <v>116574.09852216746</v>
      </c>
      <c r="K11" s="2">
        <v>42876360.34482758</v>
      </c>
      <c r="L11" s="2">
        <v>612375109.7931033</v>
      </c>
      <c r="M11" s="2">
        <v>581259830.7980294</v>
      </c>
      <c r="N11" s="2">
        <v>418618128.6206896</v>
      </c>
      <c r="O11" s="2">
        <v>748240541.192118</v>
      </c>
      <c r="P11" s="2">
        <v>58090213.77339901</v>
      </c>
      <c r="Q11" s="2">
        <v>34354050.748768464</v>
      </c>
      <c r="R11" s="2">
        <v>91492961.67487682</v>
      </c>
      <c r="S11" s="2">
        <v>109384542.62068963</v>
      </c>
      <c r="T11" s="2">
        <v>176246194.35467976</v>
      </c>
      <c r="U11" s="2">
        <v>16126268.197044332</v>
      </c>
      <c r="V11" s="2">
        <v>32798862.394088663</v>
      </c>
      <c r="W11" s="2">
        <v>136086835.91133</v>
      </c>
      <c r="X11" s="2"/>
      <c r="Y11" s="2"/>
      <c r="Z11" s="2"/>
      <c r="AA11" s="2"/>
      <c r="AB11" s="2">
        <v>6758104.256157634</v>
      </c>
      <c r="AC11" s="2">
        <v>30656734.46305418</v>
      </c>
      <c r="AD11" s="2">
        <v>42246824.15763546</v>
      </c>
      <c r="AE11" s="2">
        <v>134865351.05418718</v>
      </c>
      <c r="AF11" s="2">
        <v>3136310.679802955</v>
      </c>
      <c r="AG11" s="2">
        <v>39361547.61576354</v>
      </c>
      <c r="AH11" s="2">
        <v>1464538671.9802954</v>
      </c>
      <c r="AI11" s="2">
        <v>4454887673.743842</v>
      </c>
      <c r="AK11" s="2">
        <f t="shared" si="0"/>
        <v>11114593089.270935</v>
      </c>
      <c r="AL11" s="3">
        <v>14113.02463054187</v>
      </c>
      <c r="AM11" s="4">
        <f t="shared" si="1"/>
        <v>0.7875415355839417</v>
      </c>
    </row>
    <row r="12" spans="1:39" ht="12.75">
      <c r="A12">
        <v>1878</v>
      </c>
      <c r="B12" s="2">
        <v>16028726.318510855</v>
      </c>
      <c r="C12" s="2">
        <v>91521019.28645293</v>
      </c>
      <c r="D12" s="2">
        <v>53832207.79731126</v>
      </c>
      <c r="E12" s="2">
        <v>318134626.3391933</v>
      </c>
      <c r="F12" s="2">
        <v>580769883.2574973</v>
      </c>
      <c r="G12" s="2">
        <v>117409742.79214062</v>
      </c>
      <c r="H12" s="2">
        <v>342736786.0806618</v>
      </c>
      <c r="I12" s="2">
        <v>517453342.7817993</v>
      </c>
      <c r="J12" s="2">
        <v>127983.27817993793</v>
      </c>
      <c r="K12" s="2">
        <v>44650039.46225439</v>
      </c>
      <c r="L12" s="2">
        <v>586310062.9782832</v>
      </c>
      <c r="M12" s="2">
        <v>747695071.0031022</v>
      </c>
      <c r="N12" s="2">
        <v>470224039.5139606</v>
      </c>
      <c r="O12" s="2">
        <v>740811452.0682522</v>
      </c>
      <c r="P12" s="2">
        <v>61748181.02378489</v>
      </c>
      <c r="Q12" s="2">
        <v>19684230.961737327</v>
      </c>
      <c r="R12" s="2">
        <v>90706151.41675283</v>
      </c>
      <c r="S12" s="2">
        <v>118144960.70320576</v>
      </c>
      <c r="T12" s="2">
        <v>100647744.8707342</v>
      </c>
      <c r="U12" s="2">
        <v>30368178.79007238</v>
      </c>
      <c r="V12" s="2">
        <v>37506088.29369182</v>
      </c>
      <c r="W12" s="2">
        <v>179763820.36194414</v>
      </c>
      <c r="X12" s="2"/>
      <c r="Y12" s="2"/>
      <c r="Z12" s="2"/>
      <c r="AA12" s="2"/>
      <c r="AB12" s="2">
        <v>5804418.086866597</v>
      </c>
      <c r="AC12" s="2">
        <v>54220104.3123061</v>
      </c>
      <c r="AD12" s="2">
        <v>44138565.89451913</v>
      </c>
      <c r="AE12" s="2">
        <v>110905316.04963805</v>
      </c>
      <c r="AF12" s="2">
        <v>1861914.0847983449</v>
      </c>
      <c r="AG12" s="2">
        <v>37947062.25439503</v>
      </c>
      <c r="AH12" s="2">
        <v>1450143896.9906926</v>
      </c>
      <c r="AI12" s="2">
        <v>5236524964.943122</v>
      </c>
      <c r="AK12" s="2">
        <f t="shared" si="0"/>
        <v>12207820581.995861</v>
      </c>
      <c r="AL12" s="3">
        <v>15502.88521199586</v>
      </c>
      <c r="AM12" s="4">
        <f t="shared" si="1"/>
        <v>0.7874547489102006</v>
      </c>
    </row>
    <row r="13" spans="1:39" ht="12.75">
      <c r="A13">
        <v>1879</v>
      </c>
      <c r="B13" s="2">
        <v>10620530.620475695</v>
      </c>
      <c r="C13" s="2">
        <v>96934459.20372283</v>
      </c>
      <c r="D13" s="2">
        <v>56892101.59255428</v>
      </c>
      <c r="E13" s="2">
        <v>385509597.7973112</v>
      </c>
      <c r="F13" s="2">
        <v>532199600.6928644</v>
      </c>
      <c r="G13" s="2">
        <v>110755342.19234744</v>
      </c>
      <c r="H13" s="2">
        <v>353221872.57497406</v>
      </c>
      <c r="I13" s="2">
        <v>416884369.3278179</v>
      </c>
      <c r="J13" s="2">
        <v>289756.6287487073</v>
      </c>
      <c r="K13" s="2">
        <v>30881206.70113753</v>
      </c>
      <c r="L13" s="2">
        <v>685054534.7156152</v>
      </c>
      <c r="M13" s="2">
        <v>1211977274.9638052</v>
      </c>
      <c r="N13" s="2">
        <v>480086888.58324707</v>
      </c>
      <c r="O13" s="2">
        <v>771187375.542916</v>
      </c>
      <c r="P13" s="2">
        <v>73464091.1789038</v>
      </c>
      <c r="Q13" s="2">
        <v>19970067.942088928</v>
      </c>
      <c r="R13" s="2">
        <v>106564792.02688725</v>
      </c>
      <c r="S13" s="2">
        <v>117024927.93174766</v>
      </c>
      <c r="T13" s="2">
        <v>133072901.07549119</v>
      </c>
      <c r="U13" s="2">
        <v>36181382.29576007</v>
      </c>
      <c r="V13" s="2">
        <v>49751583.49534642</v>
      </c>
      <c r="W13" s="2">
        <v>191443183.1747673</v>
      </c>
      <c r="X13" s="2"/>
      <c r="Y13" s="2"/>
      <c r="Z13" s="2"/>
      <c r="AA13" s="2"/>
      <c r="AB13" s="2">
        <v>6141480.816959668</v>
      </c>
      <c r="AC13" s="2">
        <v>66595650.74457083</v>
      </c>
      <c r="AD13" s="2">
        <v>45065697.90072388</v>
      </c>
      <c r="AE13" s="2">
        <v>169292709.44157183</v>
      </c>
      <c r="AF13" s="2">
        <v>2891402.97828335</v>
      </c>
      <c r="AG13" s="2">
        <v>29022320.206825227</v>
      </c>
      <c r="AH13" s="2">
        <v>1467013725.7911062</v>
      </c>
      <c r="AI13" s="2">
        <v>4714775282.037228</v>
      </c>
      <c r="AK13" s="2">
        <f t="shared" si="0"/>
        <v>12370766110.175797</v>
      </c>
      <c r="AL13" s="3">
        <v>15651.561530506717</v>
      </c>
      <c r="AM13" s="4">
        <f t="shared" si="1"/>
        <v>0.7903854248704663</v>
      </c>
    </row>
    <row r="14" spans="1:39" ht="12.75">
      <c r="A14">
        <v>1880</v>
      </c>
      <c r="B14" s="2">
        <v>38521708.213925324</v>
      </c>
      <c r="C14" s="2">
        <v>62627720.787083745</v>
      </c>
      <c r="D14" s="2">
        <v>155514074.21796164</v>
      </c>
      <c r="E14" s="2">
        <v>450449175.1765893</v>
      </c>
      <c r="F14" s="2">
        <v>685417836.8314832</v>
      </c>
      <c r="G14" s="2">
        <v>113493312.02825427</v>
      </c>
      <c r="H14" s="2">
        <v>438053908.9808274</v>
      </c>
      <c r="I14" s="2">
        <v>405893677.0635721</v>
      </c>
      <c r="J14" s="2">
        <v>2377909.1120080724</v>
      </c>
      <c r="K14" s="2">
        <v>45780662.24016144</v>
      </c>
      <c r="L14" s="2">
        <v>914562527.5882945</v>
      </c>
      <c r="M14" s="2">
        <v>1319701296.7507567</v>
      </c>
      <c r="N14" s="2">
        <v>688598251.8567103</v>
      </c>
      <c r="O14" s="2">
        <v>752576970.1412714</v>
      </c>
      <c r="P14" s="2">
        <v>82833888.03229061</v>
      </c>
      <c r="Q14" s="2">
        <v>34302195.21695257</v>
      </c>
      <c r="R14" s="2">
        <v>136076847.64883953</v>
      </c>
      <c r="S14" s="2">
        <v>162915268.35519674</v>
      </c>
      <c r="T14" s="2">
        <v>191379011.48335013</v>
      </c>
      <c r="U14" s="2">
        <v>33669269.58627649</v>
      </c>
      <c r="V14" s="2">
        <v>91583468.30474268</v>
      </c>
      <c r="W14" s="2">
        <v>226939223.87487385</v>
      </c>
      <c r="X14" s="2"/>
      <c r="Y14" s="2"/>
      <c r="Z14" s="2"/>
      <c r="AA14" s="2"/>
      <c r="AB14" s="2">
        <v>10164490.201816345</v>
      </c>
      <c r="AC14" s="2">
        <v>60611775.499495454</v>
      </c>
      <c r="AD14" s="2">
        <v>66634829.79818365</v>
      </c>
      <c r="AE14" s="2">
        <v>193318409.56609482</v>
      </c>
      <c r="AF14" s="2">
        <v>9086525.136226034</v>
      </c>
      <c r="AG14" s="2">
        <v>31473549.15237134</v>
      </c>
      <c r="AH14" s="2">
        <v>2777720464.7628655</v>
      </c>
      <c r="AI14" s="2">
        <v>5984985081.523713</v>
      </c>
      <c r="AK14" s="2">
        <f t="shared" si="0"/>
        <v>16167263329.132187</v>
      </c>
      <c r="AL14" s="3">
        <v>19835.802219979818</v>
      </c>
      <c r="AM14" s="4">
        <f t="shared" si="1"/>
        <v>0.8150546748670212</v>
      </c>
    </row>
    <row r="15" spans="1:39" ht="12.75">
      <c r="A15">
        <v>1881</v>
      </c>
      <c r="B15" s="2">
        <v>27541985.005045403</v>
      </c>
      <c r="C15" s="2">
        <v>88740222.35116044</v>
      </c>
      <c r="D15" s="2">
        <v>166222901.56407666</v>
      </c>
      <c r="E15" s="2">
        <v>479097019.34409684</v>
      </c>
      <c r="F15" s="2">
        <v>696132941.9979817</v>
      </c>
      <c r="G15" s="2">
        <v>122027309.8385469</v>
      </c>
      <c r="H15" s="2">
        <v>501723761.14026237</v>
      </c>
      <c r="I15" s="2">
        <v>521123399.91927344</v>
      </c>
      <c r="J15" s="2">
        <v>5314768.446014127</v>
      </c>
      <c r="K15" s="2">
        <v>84309268.1432896</v>
      </c>
      <c r="L15" s="2">
        <v>920655218.2139251</v>
      </c>
      <c r="M15" s="2">
        <v>1242341760.4137232</v>
      </c>
      <c r="N15" s="2">
        <v>698858320.554995</v>
      </c>
      <c r="O15" s="2">
        <v>925691678.7487385</v>
      </c>
      <c r="P15" s="2">
        <v>95615569.89909181</v>
      </c>
      <c r="Q15" s="2">
        <v>22800436.952573154</v>
      </c>
      <c r="R15" s="2">
        <v>153569031.37235114</v>
      </c>
      <c r="S15" s="2">
        <v>118947221.24117051</v>
      </c>
      <c r="T15" s="2">
        <v>187511636.73057514</v>
      </c>
      <c r="U15" s="2">
        <v>19373881.25126135</v>
      </c>
      <c r="V15" s="2">
        <v>76524863.18869828</v>
      </c>
      <c r="W15" s="2">
        <v>347555263.864783</v>
      </c>
      <c r="X15" s="2"/>
      <c r="Y15" s="2"/>
      <c r="Z15" s="2"/>
      <c r="AA15" s="2"/>
      <c r="AB15" s="2">
        <v>9999697.416750755</v>
      </c>
      <c r="AC15" s="2">
        <v>56596212.53279515</v>
      </c>
      <c r="AD15" s="2">
        <v>78261669.67709383</v>
      </c>
      <c r="AE15" s="2">
        <v>165578132.48234105</v>
      </c>
      <c r="AF15" s="2">
        <v>12501514.34914228</v>
      </c>
      <c r="AG15" s="2">
        <v>44924610.211907156</v>
      </c>
      <c r="AH15" s="2">
        <v>2301345263.0272446</v>
      </c>
      <c r="AI15" s="2">
        <v>6345545377.860745</v>
      </c>
      <c r="AK15" s="2">
        <f t="shared" si="0"/>
        <v>16516430937.73965</v>
      </c>
      <c r="AL15" s="3">
        <v>20376.53884964682</v>
      </c>
      <c r="AM15" s="4">
        <f t="shared" si="1"/>
        <v>0.8105611585760515</v>
      </c>
    </row>
    <row r="16" spans="1:39" ht="12.75">
      <c r="A16">
        <v>1882</v>
      </c>
      <c r="B16" s="2">
        <v>48658699.97981836</v>
      </c>
      <c r="C16" s="2">
        <v>120147577.42684156</v>
      </c>
      <c r="D16" s="2">
        <v>276958285.3279515</v>
      </c>
      <c r="E16" s="2">
        <v>331128819.28355193</v>
      </c>
      <c r="F16" s="2">
        <v>643633244.6619575</v>
      </c>
      <c r="G16" s="2">
        <v>120710378.74873863</v>
      </c>
      <c r="H16" s="2">
        <v>674120200.050454</v>
      </c>
      <c r="I16" s="2">
        <v>508685745.247225</v>
      </c>
      <c r="J16" s="2">
        <v>5201319.263370332</v>
      </c>
      <c r="K16" s="2">
        <v>50981849.61654893</v>
      </c>
      <c r="L16" s="2">
        <v>1172443703.753784</v>
      </c>
      <c r="M16" s="2">
        <v>659577589.5660948</v>
      </c>
      <c r="N16" s="2">
        <v>743427693.1786073</v>
      </c>
      <c r="O16" s="2">
        <v>715209299.4046417</v>
      </c>
      <c r="P16" s="2">
        <v>54375420.38345105</v>
      </c>
      <c r="Q16" s="2">
        <v>39833653.97578203</v>
      </c>
      <c r="R16" s="2">
        <v>159770805.72149342</v>
      </c>
      <c r="S16" s="2">
        <v>119704542.67406659</v>
      </c>
      <c r="T16" s="2">
        <v>190438142.93642783</v>
      </c>
      <c r="U16" s="2">
        <v>33508050.93844601</v>
      </c>
      <c r="V16" s="2">
        <v>107695322.86579211</v>
      </c>
      <c r="W16" s="2">
        <v>181184002.63370332</v>
      </c>
      <c r="X16" s="2"/>
      <c r="Y16" s="2"/>
      <c r="Z16" s="2"/>
      <c r="AA16" s="2"/>
      <c r="AB16" s="2">
        <v>15059963.551967707</v>
      </c>
      <c r="AC16" s="2">
        <v>60533104.914228044</v>
      </c>
      <c r="AD16" s="2">
        <v>79125674.49041371</v>
      </c>
      <c r="AE16" s="2">
        <v>158451764.43995962</v>
      </c>
      <c r="AF16" s="2">
        <v>21629095.90312815</v>
      </c>
      <c r="AG16" s="2">
        <v>22998333.370332994</v>
      </c>
      <c r="AH16" s="2">
        <v>2579560246.659939</v>
      </c>
      <c r="AI16" s="2">
        <v>5385567422.653885</v>
      </c>
      <c r="AK16" s="2">
        <f t="shared" si="0"/>
        <v>15280319953.622604</v>
      </c>
      <c r="AL16" s="3">
        <v>19466.518668012104</v>
      </c>
      <c r="AM16" s="4">
        <f t="shared" si="1"/>
        <v>0.7849539105691059</v>
      </c>
    </row>
    <row r="17" spans="1:39" ht="12.75">
      <c r="A17">
        <v>1883</v>
      </c>
      <c r="B17" s="2">
        <v>54129384.809474766</v>
      </c>
      <c r="C17" s="2">
        <v>131852959.75283211</v>
      </c>
      <c r="D17" s="2">
        <v>311757861.9979402</v>
      </c>
      <c r="E17" s="2">
        <v>373914730.4325437</v>
      </c>
      <c r="F17" s="2">
        <v>598830235.9732234</v>
      </c>
      <c r="G17" s="2">
        <v>124536424.9021627</v>
      </c>
      <c r="H17" s="2">
        <v>602227857.1781667</v>
      </c>
      <c r="I17" s="2">
        <v>626986515.6642635</v>
      </c>
      <c r="J17" s="2">
        <v>4076951.6168898037</v>
      </c>
      <c r="K17" s="2">
        <v>60691049.763130784</v>
      </c>
      <c r="L17" s="2">
        <v>1318968458.7847579</v>
      </c>
      <c r="M17" s="2">
        <v>789883269.4232749</v>
      </c>
      <c r="N17" s="2">
        <v>772324309.9485066</v>
      </c>
      <c r="O17" s="2">
        <v>890670414.037075</v>
      </c>
      <c r="P17" s="2">
        <v>35614969.29969104</v>
      </c>
      <c r="Q17" s="2">
        <v>32400826.127703395</v>
      </c>
      <c r="R17" s="2">
        <v>160308166.90010294</v>
      </c>
      <c r="S17" s="2">
        <v>138824102.01853758</v>
      </c>
      <c r="T17" s="2">
        <v>203236346.34397525</v>
      </c>
      <c r="U17" s="2">
        <v>45447983.91349124</v>
      </c>
      <c r="V17" s="2">
        <v>164939536.87950563</v>
      </c>
      <c r="W17" s="2">
        <v>254664211.95674556</v>
      </c>
      <c r="X17" s="2"/>
      <c r="Y17" s="2"/>
      <c r="Z17" s="2"/>
      <c r="AA17" s="2"/>
      <c r="AB17" s="2">
        <v>14718569.84552008</v>
      </c>
      <c r="AC17" s="2">
        <v>73830518.63027805</v>
      </c>
      <c r="AD17" s="2">
        <v>104914612.92481977</v>
      </c>
      <c r="AE17" s="2">
        <v>227901051.58599377</v>
      </c>
      <c r="AF17" s="2">
        <v>24648202.85272914</v>
      </c>
      <c r="AG17" s="2">
        <v>38019405.10813594</v>
      </c>
      <c r="AH17" s="2">
        <v>2538926498.7950563</v>
      </c>
      <c r="AI17" s="2">
        <v>5726358346.22039</v>
      </c>
      <c r="AK17" s="2">
        <f t="shared" si="0"/>
        <v>16445603773.686918</v>
      </c>
      <c r="AL17" s="3">
        <v>20823.161688980428</v>
      </c>
      <c r="AM17" s="4">
        <f t="shared" si="1"/>
        <v>0.7897745798319329</v>
      </c>
    </row>
    <row r="18" spans="1:39" ht="12.75">
      <c r="A18">
        <v>1884</v>
      </c>
      <c r="B18" s="2">
        <v>60106401.20925341</v>
      </c>
      <c r="C18" s="2">
        <v>129014038.71713984</v>
      </c>
      <c r="D18" s="2">
        <v>150121662.67087275</v>
      </c>
      <c r="E18" s="2">
        <v>310445552.9442692</v>
      </c>
      <c r="F18" s="2">
        <v>690825624.8475288</v>
      </c>
      <c r="G18" s="2">
        <v>119508163.12302838</v>
      </c>
      <c r="H18" s="2">
        <v>536211386.7507886</v>
      </c>
      <c r="I18" s="2">
        <v>637852420.084122</v>
      </c>
      <c r="J18" s="2">
        <v>7502344.921135646</v>
      </c>
      <c r="K18" s="2">
        <v>52292492.776025236</v>
      </c>
      <c r="L18" s="2">
        <v>973617600.3259726</v>
      </c>
      <c r="M18" s="2">
        <v>699538903.2071503</v>
      </c>
      <c r="N18" s="2">
        <v>893586183.3964248</v>
      </c>
      <c r="O18" s="2">
        <v>832893776.1619347</v>
      </c>
      <c r="P18" s="2">
        <v>48208193.36487907</v>
      </c>
      <c r="Q18" s="2">
        <v>29003072.145110402</v>
      </c>
      <c r="R18" s="2">
        <v>229602614.07991582</v>
      </c>
      <c r="S18" s="2">
        <v>110923619.45320712</v>
      </c>
      <c r="T18" s="2">
        <v>154950072.50262877</v>
      </c>
      <c r="U18" s="2">
        <v>34750793.617245</v>
      </c>
      <c r="V18" s="2">
        <v>66970803.690851726</v>
      </c>
      <c r="W18" s="2">
        <v>227567555.98317558</v>
      </c>
      <c r="X18" s="2"/>
      <c r="Y18" s="2"/>
      <c r="Z18" s="2"/>
      <c r="AA18" s="2"/>
      <c r="AB18" s="2">
        <v>17355200.841219768</v>
      </c>
      <c r="AC18" s="2">
        <v>63479945.49947423</v>
      </c>
      <c r="AD18" s="2">
        <v>85312603.9957939</v>
      </c>
      <c r="AE18" s="2">
        <v>163480686.96109357</v>
      </c>
      <c r="AF18" s="2">
        <v>41915228.87486856</v>
      </c>
      <c r="AG18" s="2">
        <v>33577420.96740273</v>
      </c>
      <c r="AH18" s="2">
        <v>2233988829.1903257</v>
      </c>
      <c r="AI18" s="2">
        <v>5308239437.455309</v>
      </c>
      <c r="AK18" s="2">
        <f t="shared" si="0"/>
        <v>14942842629.758146</v>
      </c>
      <c r="AL18" s="3">
        <v>19364.490010515245</v>
      </c>
      <c r="AM18" s="4">
        <f t="shared" si="1"/>
        <v>0.7716620794889992</v>
      </c>
    </row>
    <row r="19" spans="1:39" ht="12.75">
      <c r="A19">
        <v>1885</v>
      </c>
      <c r="B19" s="2">
        <v>39594148.615879826</v>
      </c>
      <c r="C19" s="2">
        <v>149326040.17167383</v>
      </c>
      <c r="D19" s="2">
        <v>121936424.7639485</v>
      </c>
      <c r="E19" s="2">
        <v>371040036.9420601</v>
      </c>
      <c r="F19" s="2">
        <v>634759695.4935622</v>
      </c>
      <c r="G19" s="2">
        <v>102614827.80042918</v>
      </c>
      <c r="H19" s="2">
        <v>518320033.1223176</v>
      </c>
      <c r="I19" s="2">
        <v>562695852.4570816</v>
      </c>
      <c r="J19" s="2">
        <v>4914586.448497854</v>
      </c>
      <c r="K19" s="2">
        <v>63646454.51716739</v>
      </c>
      <c r="L19" s="2">
        <v>798438895.5364807</v>
      </c>
      <c r="M19" s="2">
        <v>655027871.7811159</v>
      </c>
      <c r="N19" s="2">
        <v>886877373.0793992</v>
      </c>
      <c r="O19" s="2">
        <v>872587852.3283262</v>
      </c>
      <c r="P19" s="2">
        <v>87390493.53004292</v>
      </c>
      <c r="Q19" s="2">
        <v>29492567.188841205</v>
      </c>
      <c r="R19" s="2">
        <v>203242819.27038628</v>
      </c>
      <c r="S19" s="2">
        <v>167924495.91201717</v>
      </c>
      <c r="T19" s="2">
        <v>165029168.3690987</v>
      </c>
      <c r="U19" s="2">
        <v>42875980.74034335</v>
      </c>
      <c r="V19" s="2">
        <v>79271919.98927039</v>
      </c>
      <c r="W19" s="2">
        <v>235656349.15236053</v>
      </c>
      <c r="X19" s="2"/>
      <c r="Y19" s="2"/>
      <c r="Z19" s="2"/>
      <c r="AA19" s="2"/>
      <c r="AB19" s="2">
        <v>14123873.927038625</v>
      </c>
      <c r="AC19" s="2">
        <v>64485388.648068674</v>
      </c>
      <c r="AD19" s="2">
        <v>65966267.32832618</v>
      </c>
      <c r="AE19" s="2">
        <v>168158002.9613734</v>
      </c>
      <c r="AF19" s="2">
        <v>36611019.281115875</v>
      </c>
      <c r="AG19" s="2">
        <v>43729499.420600854</v>
      </c>
      <c r="AH19" s="2">
        <v>1917051786.051502</v>
      </c>
      <c r="AI19" s="2">
        <v>5582842127.907725</v>
      </c>
      <c r="AK19" s="2">
        <f t="shared" si="0"/>
        <v>14685631852.73605</v>
      </c>
      <c r="AL19" s="3">
        <v>18511.15879828326</v>
      </c>
      <c r="AM19" s="4">
        <f t="shared" si="1"/>
        <v>0.7933394128787878</v>
      </c>
    </row>
    <row r="20" spans="1:39" ht="12.75">
      <c r="A20">
        <v>1886</v>
      </c>
      <c r="B20" s="2">
        <v>55309029.8245614</v>
      </c>
      <c r="C20" s="2">
        <v>159567230.33991227</v>
      </c>
      <c r="D20" s="2">
        <v>131538558.01535088</v>
      </c>
      <c r="E20" s="2">
        <v>333835244.13377196</v>
      </c>
      <c r="F20" s="2">
        <v>600582722.8508773</v>
      </c>
      <c r="G20" s="2">
        <v>93743084.56140351</v>
      </c>
      <c r="H20" s="2">
        <v>537365282.5219299</v>
      </c>
      <c r="I20" s="2">
        <v>498509018.0592106</v>
      </c>
      <c r="J20" s="2">
        <v>6191339.254385965</v>
      </c>
      <c r="K20" s="2">
        <v>41850784.901315786</v>
      </c>
      <c r="L20" s="2">
        <v>908844090.0219299</v>
      </c>
      <c r="M20" s="2">
        <v>597346951.995614</v>
      </c>
      <c r="N20" s="2">
        <v>991069967.9714912</v>
      </c>
      <c r="O20" s="2">
        <v>887974553.1907896</v>
      </c>
      <c r="P20" s="2">
        <v>45514698.5745614</v>
      </c>
      <c r="Q20" s="2">
        <v>30567562.817982458</v>
      </c>
      <c r="R20" s="2">
        <v>241775452.32456142</v>
      </c>
      <c r="S20" s="2">
        <v>191656416.31578946</v>
      </c>
      <c r="T20" s="2">
        <v>213327235.86622807</v>
      </c>
      <c r="U20" s="2">
        <v>44935763.49780702</v>
      </c>
      <c r="V20" s="2">
        <v>122156433.35526316</v>
      </c>
      <c r="W20" s="2">
        <v>211523575.86622807</v>
      </c>
      <c r="X20" s="2"/>
      <c r="Y20" s="2"/>
      <c r="Z20" s="2"/>
      <c r="AA20" s="2"/>
      <c r="AB20" s="2">
        <v>19263445.932017542</v>
      </c>
      <c r="AC20" s="2">
        <v>64152246.28289474</v>
      </c>
      <c r="AD20" s="2">
        <v>84986557.17105263</v>
      </c>
      <c r="AE20" s="2">
        <v>187622572.9166667</v>
      </c>
      <c r="AF20" s="2">
        <v>36731185.64692982</v>
      </c>
      <c r="AG20" s="2">
        <v>42107570.27412281</v>
      </c>
      <c r="AH20" s="2">
        <v>2210636497.5657897</v>
      </c>
      <c r="AI20" s="2">
        <v>4993738880.482456</v>
      </c>
      <c r="AK20" s="2">
        <f t="shared" si="0"/>
        <v>14584423952.532894</v>
      </c>
      <c r="AL20" s="3">
        <v>18845.44956140351</v>
      </c>
      <c r="AM20" s="4">
        <f t="shared" si="1"/>
        <v>0.773896314068441</v>
      </c>
    </row>
    <row r="21" spans="1:39" ht="12.75">
      <c r="A21">
        <v>1887</v>
      </c>
      <c r="B21" s="2">
        <v>62530721.61605205</v>
      </c>
      <c r="C21" s="2">
        <v>137056882.26681125</v>
      </c>
      <c r="D21" s="2">
        <v>114307895.18438175</v>
      </c>
      <c r="E21" s="2">
        <v>396066688.29718</v>
      </c>
      <c r="F21" s="2">
        <v>750648601.2147504</v>
      </c>
      <c r="G21" s="2">
        <v>115218471.59436007</v>
      </c>
      <c r="H21" s="2">
        <v>538897703.7744035</v>
      </c>
      <c r="I21" s="2">
        <v>512626762.78741854</v>
      </c>
      <c r="J21" s="2">
        <v>4802076.767895878</v>
      </c>
      <c r="K21" s="2">
        <v>55337699.566160515</v>
      </c>
      <c r="L21" s="2">
        <v>965473585.3362255</v>
      </c>
      <c r="M21" s="2">
        <v>811667838.2863339</v>
      </c>
      <c r="N21" s="2">
        <v>1143236018.6550975</v>
      </c>
      <c r="O21" s="2">
        <v>830289072.7114966</v>
      </c>
      <c r="P21" s="2">
        <v>42216255.932754874</v>
      </c>
      <c r="Q21" s="2">
        <v>30748507.516268972</v>
      </c>
      <c r="R21" s="2">
        <v>274835846.59436005</v>
      </c>
      <c r="S21" s="2">
        <v>172541067.5488069</v>
      </c>
      <c r="T21" s="2">
        <v>242605580.98698476</v>
      </c>
      <c r="U21" s="2">
        <v>47284368.1561822</v>
      </c>
      <c r="V21" s="2">
        <v>140664287.3210412</v>
      </c>
      <c r="W21" s="2">
        <v>267187515.07592186</v>
      </c>
      <c r="X21" s="2"/>
      <c r="Y21" s="2"/>
      <c r="Z21" s="2"/>
      <c r="AA21" s="2"/>
      <c r="AB21" s="2">
        <v>23803815.466377437</v>
      </c>
      <c r="AC21" s="2">
        <v>64370274.50108458</v>
      </c>
      <c r="AD21" s="2">
        <v>78970981.30151843</v>
      </c>
      <c r="AE21" s="2">
        <v>181187524.6312364</v>
      </c>
      <c r="AF21" s="2">
        <v>44134668.264642075</v>
      </c>
      <c r="AG21" s="2">
        <v>43673490.05422993</v>
      </c>
      <c r="AH21" s="2">
        <v>2339947375.2819953</v>
      </c>
      <c r="AI21" s="2">
        <v>5192707867.169196</v>
      </c>
      <c r="AK21" s="2">
        <f t="shared" si="0"/>
        <v>15625039443.861168</v>
      </c>
      <c r="AL21" s="3">
        <v>19959.392624728847</v>
      </c>
      <c r="AM21" s="4">
        <f t="shared" si="1"/>
        <v>0.7828414289772727</v>
      </c>
    </row>
    <row r="22" spans="1:39" ht="12.75">
      <c r="A22">
        <v>1888</v>
      </c>
      <c r="B22" s="2">
        <v>71272311.85466376</v>
      </c>
      <c r="C22" s="2">
        <v>158323898.6225596</v>
      </c>
      <c r="D22" s="2">
        <v>139440342.77657264</v>
      </c>
      <c r="E22" s="2">
        <v>356954486.48590016</v>
      </c>
      <c r="F22" s="2">
        <v>761380432.0824293</v>
      </c>
      <c r="G22" s="2">
        <v>101172119.91323209</v>
      </c>
      <c r="H22" s="2">
        <v>610747817.3644251</v>
      </c>
      <c r="I22" s="2">
        <v>527975819.2299348</v>
      </c>
      <c r="J22" s="2">
        <v>7057714.945770063</v>
      </c>
      <c r="K22" s="2">
        <v>42727885.47722342</v>
      </c>
      <c r="L22" s="2">
        <v>1011652957.288503</v>
      </c>
      <c r="M22" s="2">
        <v>555833758.7418654</v>
      </c>
      <c r="N22" s="2">
        <v>1111684797.6681125</v>
      </c>
      <c r="O22" s="2">
        <v>799710645.3036875</v>
      </c>
      <c r="P22" s="2">
        <v>46873754.68546637</v>
      </c>
      <c r="Q22" s="2">
        <v>33460348.232104115</v>
      </c>
      <c r="R22" s="2">
        <v>260855482.8199566</v>
      </c>
      <c r="S22" s="2">
        <v>180762338.53579172</v>
      </c>
      <c r="T22" s="2">
        <v>263973967.8091106</v>
      </c>
      <c r="U22" s="2">
        <v>59741835.94360086</v>
      </c>
      <c r="V22" s="2">
        <v>175160312.5596529</v>
      </c>
      <c r="W22" s="2">
        <v>229846766.06290665</v>
      </c>
      <c r="X22" s="2"/>
      <c r="Y22" s="2"/>
      <c r="Z22" s="2"/>
      <c r="AA22" s="2"/>
      <c r="AB22" s="2">
        <v>20752409.9132321</v>
      </c>
      <c r="AC22" s="2">
        <v>69635088.80694142</v>
      </c>
      <c r="AD22" s="2">
        <v>73568294.08893707</v>
      </c>
      <c r="AE22" s="2">
        <v>202970097.20173532</v>
      </c>
      <c r="AF22" s="2">
        <v>46157002.68980476</v>
      </c>
      <c r="AG22" s="2">
        <v>38566734.85900216</v>
      </c>
      <c r="AH22" s="2">
        <v>2521829211.7678957</v>
      </c>
      <c r="AI22" s="2">
        <v>5124739954.67462</v>
      </c>
      <c r="AK22" s="2">
        <f t="shared" si="0"/>
        <v>15604828588.405638</v>
      </c>
      <c r="AL22" s="3">
        <v>20129.501084598694</v>
      </c>
      <c r="AM22" s="4">
        <f t="shared" si="1"/>
        <v>0.775221826056338</v>
      </c>
    </row>
    <row r="23" spans="1:39" ht="12.75">
      <c r="A23">
        <v>1889</v>
      </c>
      <c r="B23" s="2">
        <v>87888584.9439462</v>
      </c>
      <c r="C23" s="2">
        <v>180547397.53363228</v>
      </c>
      <c r="D23" s="2">
        <v>143834983.6883408</v>
      </c>
      <c r="E23" s="2">
        <v>342065036.24439466</v>
      </c>
      <c r="F23" s="2">
        <v>885064706.5919282</v>
      </c>
      <c r="G23" s="2">
        <v>137016399.8542601</v>
      </c>
      <c r="H23" s="2">
        <v>630194856.6255605</v>
      </c>
      <c r="I23" s="2">
        <v>617471870.9865471</v>
      </c>
      <c r="J23" s="2">
        <v>3501543.84529148</v>
      </c>
      <c r="K23" s="2">
        <v>47146142.096412554</v>
      </c>
      <c r="L23" s="2">
        <v>1019322530.5605382</v>
      </c>
      <c r="M23" s="2">
        <v>675772349.6300448</v>
      </c>
      <c r="N23" s="2">
        <v>1197729906.0762334</v>
      </c>
      <c r="O23" s="2">
        <v>996405721.5022422</v>
      </c>
      <c r="P23" s="2">
        <v>76299114.10313901</v>
      </c>
      <c r="Q23" s="2">
        <v>32962246.95067265</v>
      </c>
      <c r="R23" s="2">
        <v>263629358.10538116</v>
      </c>
      <c r="S23" s="2">
        <v>184692111.39013454</v>
      </c>
      <c r="T23" s="2">
        <v>244520241.52466366</v>
      </c>
      <c r="U23" s="2">
        <v>67694174.83183856</v>
      </c>
      <c r="V23" s="2">
        <v>160456858.7556054</v>
      </c>
      <c r="W23" s="2">
        <v>220709207.09641254</v>
      </c>
      <c r="X23" s="2"/>
      <c r="Y23" s="2"/>
      <c r="Z23" s="2"/>
      <c r="AA23" s="2"/>
      <c r="AB23" s="2">
        <v>18158669.697309416</v>
      </c>
      <c r="AC23" s="2">
        <v>42097546.89461883</v>
      </c>
      <c r="AD23" s="2">
        <v>67938519.36098655</v>
      </c>
      <c r="AE23" s="2">
        <v>175043462.2869955</v>
      </c>
      <c r="AF23" s="2">
        <v>43712981.311659195</v>
      </c>
      <c r="AG23" s="2">
        <v>38324536.804932736</v>
      </c>
      <c r="AH23" s="2">
        <v>2616477248.53139</v>
      </c>
      <c r="AI23" s="2">
        <v>5611626097.735426</v>
      </c>
      <c r="AK23" s="2">
        <f t="shared" si="0"/>
        <v>16828304405.560541</v>
      </c>
      <c r="AL23" s="3">
        <v>21788.217488789236</v>
      </c>
      <c r="AM23" s="4">
        <f t="shared" si="1"/>
        <v>0.7723580147948892</v>
      </c>
    </row>
    <row r="24" spans="1:39" ht="12.75">
      <c r="A24">
        <v>1890</v>
      </c>
      <c r="B24" s="2">
        <v>63389144.35374149</v>
      </c>
      <c r="C24" s="2">
        <v>166953453.37868476</v>
      </c>
      <c r="D24" s="2">
        <v>138353537.12018138</v>
      </c>
      <c r="E24" s="2">
        <v>394625740.45351464</v>
      </c>
      <c r="F24" s="2">
        <v>879020567.9365078</v>
      </c>
      <c r="G24" s="2">
        <v>177411379.79591835</v>
      </c>
      <c r="H24" s="2">
        <v>583807855.5555555</v>
      </c>
      <c r="I24" s="2">
        <v>615028143.8095237</v>
      </c>
      <c r="J24" s="2">
        <v>3534353.242630385</v>
      </c>
      <c r="K24" s="2">
        <v>74686410.75963718</v>
      </c>
      <c r="L24" s="2">
        <v>1150994449.8526075</v>
      </c>
      <c r="M24" s="2">
        <v>740589233.1972789</v>
      </c>
      <c r="N24" s="2">
        <v>1464635506.5873015</v>
      </c>
      <c r="O24" s="2">
        <v>1267927990.7482991</v>
      </c>
      <c r="P24" s="2">
        <v>85818183.10657595</v>
      </c>
      <c r="Q24" s="2">
        <v>26663185.283446707</v>
      </c>
      <c r="R24" s="2">
        <v>301262773.88888884</v>
      </c>
      <c r="S24" s="2">
        <v>193650810.34013602</v>
      </c>
      <c r="T24" s="2">
        <v>312721592.60770965</v>
      </c>
      <c r="U24" s="2">
        <v>77540412.70975055</v>
      </c>
      <c r="V24" s="2">
        <v>252349291.73469386</v>
      </c>
      <c r="W24" s="2">
        <v>335756667.40362805</v>
      </c>
      <c r="X24" s="2"/>
      <c r="Y24" s="2"/>
      <c r="Z24" s="2"/>
      <c r="AA24" s="2"/>
      <c r="AB24" s="2">
        <v>21017345.385487523</v>
      </c>
      <c r="AC24" s="2">
        <v>57686326.96145123</v>
      </c>
      <c r="AD24" s="2">
        <v>78368683.20861676</v>
      </c>
      <c r="AE24" s="2">
        <v>189062484.5918367</v>
      </c>
      <c r="AF24" s="2">
        <v>52382100.113378674</v>
      </c>
      <c r="AG24" s="2">
        <v>52929558.25396824</v>
      </c>
      <c r="AH24" s="2">
        <v>2763504143.9002266</v>
      </c>
      <c r="AI24" s="2">
        <v>6637184016.258502</v>
      </c>
      <c r="AK24" s="2">
        <f t="shared" si="0"/>
        <v>19158855342.539677</v>
      </c>
      <c r="AL24" s="3">
        <v>24406.224489795914</v>
      </c>
      <c r="AM24" s="4">
        <f t="shared" si="1"/>
        <v>0.7849987346690952</v>
      </c>
    </row>
    <row r="25" spans="1:39" ht="12.75">
      <c r="A25">
        <v>1891</v>
      </c>
      <c r="B25" s="2">
        <v>92453519.80725622</v>
      </c>
      <c r="C25" s="2">
        <v>192895595.51020405</v>
      </c>
      <c r="D25" s="2">
        <v>162199470.5668934</v>
      </c>
      <c r="E25" s="2">
        <v>408110364.7165532</v>
      </c>
      <c r="F25" s="2">
        <v>1233360404.3650792</v>
      </c>
      <c r="G25" s="2">
        <v>209242194.1269841</v>
      </c>
      <c r="H25" s="2">
        <v>584364367.8571427</v>
      </c>
      <c r="I25" s="2">
        <v>584500995.2947844</v>
      </c>
      <c r="J25" s="2">
        <v>3981548.775510203</v>
      </c>
      <c r="K25" s="2">
        <v>49155306.79138321</v>
      </c>
      <c r="L25" s="2">
        <v>1136423089.1723354</v>
      </c>
      <c r="M25" s="2">
        <v>899387747.5056688</v>
      </c>
      <c r="N25" s="2">
        <v>1442091979.376417</v>
      </c>
      <c r="O25" s="2">
        <v>1375098197.1882083</v>
      </c>
      <c r="P25" s="2">
        <v>100455130.88435373</v>
      </c>
      <c r="Q25" s="2">
        <v>31162643.922902487</v>
      </c>
      <c r="R25" s="2">
        <v>321240565.2607709</v>
      </c>
      <c r="S25" s="2">
        <v>237792868.19727886</v>
      </c>
      <c r="T25" s="2">
        <v>286135167.6417233</v>
      </c>
      <c r="U25" s="2">
        <v>71243251.1451247</v>
      </c>
      <c r="V25" s="2">
        <v>184079154.39909294</v>
      </c>
      <c r="W25" s="2">
        <v>357335533.77551013</v>
      </c>
      <c r="X25" s="2"/>
      <c r="Y25" s="2"/>
      <c r="Z25" s="2"/>
      <c r="AA25" s="2"/>
      <c r="AB25" s="2">
        <v>23980219.546485256</v>
      </c>
      <c r="AC25" s="2">
        <v>73902373.76417233</v>
      </c>
      <c r="AD25" s="2">
        <v>89407705.97505668</v>
      </c>
      <c r="AE25" s="2">
        <v>216637991.43990925</v>
      </c>
      <c r="AF25" s="2">
        <v>55172604.38775509</v>
      </c>
      <c r="AG25" s="2">
        <v>73250978.00453514</v>
      </c>
      <c r="AH25" s="2">
        <v>2885524982.2448974</v>
      </c>
      <c r="AI25" s="2">
        <v>6600409659.6598625</v>
      </c>
      <c r="AK25" s="2">
        <f t="shared" si="0"/>
        <v>19980995611.303856</v>
      </c>
      <c r="AL25" s="3">
        <v>25621.3492063492</v>
      </c>
      <c r="AM25" s="4">
        <f t="shared" si="1"/>
        <v>0.7798572764603819</v>
      </c>
    </row>
    <row r="26" spans="1:39" ht="12.75">
      <c r="A26">
        <v>1892</v>
      </c>
      <c r="B26" s="2">
        <v>125844035.62358274</v>
      </c>
      <c r="C26" s="2">
        <v>168734544.65986392</v>
      </c>
      <c r="D26" s="2">
        <v>152232321.16780043</v>
      </c>
      <c r="E26" s="2">
        <v>722926847.1541948</v>
      </c>
      <c r="F26" s="2">
        <v>1757983224.807256</v>
      </c>
      <c r="G26" s="2">
        <v>211785464.97732425</v>
      </c>
      <c r="H26" s="2">
        <v>523608309.85260767</v>
      </c>
      <c r="I26" s="2">
        <v>665147237.142857</v>
      </c>
      <c r="J26" s="2">
        <v>3386715.5895691607</v>
      </c>
      <c r="K26" s="2">
        <v>124041650.02267571</v>
      </c>
      <c r="L26" s="2">
        <v>1015885651.371882</v>
      </c>
      <c r="M26" s="2">
        <v>1468918435.929705</v>
      </c>
      <c r="N26" s="2">
        <v>1228573376.0884352</v>
      </c>
      <c r="O26" s="2">
        <v>1563681137.2562356</v>
      </c>
      <c r="P26" s="2">
        <v>102466769.85260768</v>
      </c>
      <c r="Q26" s="2">
        <v>20331629.761904757</v>
      </c>
      <c r="R26" s="2">
        <v>328404007.0181405</v>
      </c>
      <c r="S26" s="2">
        <v>212169399.93197274</v>
      </c>
      <c r="T26" s="2">
        <v>352537347.09750557</v>
      </c>
      <c r="U26" s="2">
        <v>48754819.46712018</v>
      </c>
      <c r="V26" s="2">
        <v>161327099.93197274</v>
      </c>
      <c r="W26" s="2">
        <v>650802778.7755101</v>
      </c>
      <c r="X26" s="2"/>
      <c r="Y26" s="2"/>
      <c r="Z26" s="2"/>
      <c r="AA26" s="2"/>
      <c r="AB26" s="2">
        <v>29138824.07029478</v>
      </c>
      <c r="AC26" s="2">
        <v>60623579.77324262</v>
      </c>
      <c r="AD26" s="2">
        <v>77173178.31065759</v>
      </c>
      <c r="AE26" s="2">
        <v>170835035.9183673</v>
      </c>
      <c r="AF26" s="2">
        <v>55642813.19727891</v>
      </c>
      <c r="AG26" s="2">
        <v>97497176.49659863</v>
      </c>
      <c r="AH26" s="2">
        <v>2316159313.684807</v>
      </c>
      <c r="AI26" s="2">
        <v>7399151234.965984</v>
      </c>
      <c r="AK26" s="2">
        <f t="shared" si="0"/>
        <v>21815763959.897957</v>
      </c>
      <c r="AL26" s="3">
        <v>27518.129251700673</v>
      </c>
      <c r="AM26" s="4">
        <f t="shared" si="1"/>
        <v>0.7927778723747982</v>
      </c>
    </row>
    <row r="27" spans="1:39" ht="12.75">
      <c r="A27">
        <v>1893</v>
      </c>
      <c r="B27" s="2">
        <v>108918785.04587154</v>
      </c>
      <c r="C27" s="2">
        <v>118727580.22935776</v>
      </c>
      <c r="D27" s="2">
        <v>167364887.29357794</v>
      </c>
      <c r="E27" s="2">
        <v>400799853.6467889</v>
      </c>
      <c r="F27" s="2">
        <v>1142457962.9128437</v>
      </c>
      <c r="G27" s="2">
        <v>185679794.3577981</v>
      </c>
      <c r="H27" s="2">
        <v>572357213.2339448</v>
      </c>
      <c r="I27" s="2">
        <v>728869953.6238531</v>
      </c>
      <c r="J27" s="2">
        <v>3535120.2408256875</v>
      </c>
      <c r="K27" s="2">
        <v>78996069.24311925</v>
      </c>
      <c r="L27" s="2">
        <v>1140270791.341743</v>
      </c>
      <c r="M27" s="2">
        <v>698752446.857798</v>
      </c>
      <c r="N27" s="2">
        <v>1442049716.9839447</v>
      </c>
      <c r="O27" s="2">
        <v>1252726345.3669722</v>
      </c>
      <c r="P27" s="2">
        <v>130349088.4862385</v>
      </c>
      <c r="Q27" s="2">
        <v>17740501.54816513</v>
      </c>
      <c r="R27" s="2">
        <v>393452580.1261467</v>
      </c>
      <c r="S27" s="2">
        <v>195143778.3600917</v>
      </c>
      <c r="T27" s="2">
        <v>411498458.0275228</v>
      </c>
      <c r="U27" s="2">
        <v>47895764.42660549</v>
      </c>
      <c r="V27" s="2">
        <v>261534117.38532102</v>
      </c>
      <c r="W27" s="2">
        <v>577136321.6857797</v>
      </c>
      <c r="X27" s="2"/>
      <c r="Y27" s="2"/>
      <c r="Z27" s="2"/>
      <c r="AA27" s="2"/>
      <c r="AB27" s="2">
        <v>40315119.46100916</v>
      </c>
      <c r="AC27" s="2">
        <v>85844329.56422016</v>
      </c>
      <c r="AD27" s="2">
        <v>85352990.49311924</v>
      </c>
      <c r="AE27" s="2">
        <v>201746886.24999997</v>
      </c>
      <c r="AF27" s="2">
        <v>62597865.68807338</v>
      </c>
      <c r="AG27" s="2">
        <v>61223717.06422017</v>
      </c>
      <c r="AH27" s="2">
        <v>2740799519.3004584</v>
      </c>
      <c r="AI27" s="2">
        <v>6312188740.332567</v>
      </c>
      <c r="AK27" s="2">
        <f t="shared" si="0"/>
        <v>19666326298.57798</v>
      </c>
      <c r="AL27" s="3">
        <v>25690.34403669724</v>
      </c>
      <c r="AM27" s="4">
        <f t="shared" si="1"/>
        <v>0.7655143220536759</v>
      </c>
    </row>
    <row r="28" spans="1:39" ht="12.75">
      <c r="A28">
        <v>1894</v>
      </c>
      <c r="B28" s="2">
        <v>62952657.973621085</v>
      </c>
      <c r="C28" s="2">
        <v>127439379.77218223</v>
      </c>
      <c r="D28" s="2">
        <v>134928458.42925656</v>
      </c>
      <c r="E28" s="2">
        <v>445429815.6235011</v>
      </c>
      <c r="F28" s="2">
        <v>1243689781.9304554</v>
      </c>
      <c r="G28" s="2">
        <v>217300597.62589923</v>
      </c>
      <c r="H28" s="2">
        <v>490935700.443645</v>
      </c>
      <c r="I28" s="2">
        <v>913853506.7266185</v>
      </c>
      <c r="J28" s="2">
        <v>3054368.105515587</v>
      </c>
      <c r="K28" s="2">
        <v>79154004.30455634</v>
      </c>
      <c r="L28" s="2">
        <v>745177650.0959231</v>
      </c>
      <c r="M28" s="2">
        <v>866874974.5443645</v>
      </c>
      <c r="N28" s="2">
        <v>1087409974.0407672</v>
      </c>
      <c r="O28" s="2">
        <v>1447371847.0143883</v>
      </c>
      <c r="P28" s="2">
        <v>176754119.6043165</v>
      </c>
      <c r="Q28" s="2">
        <v>26999517.050359707</v>
      </c>
      <c r="R28" s="2">
        <v>282181535.0719424</v>
      </c>
      <c r="S28" s="2">
        <v>217999764.26858506</v>
      </c>
      <c r="T28" s="2">
        <v>304442017.4340527</v>
      </c>
      <c r="U28" s="2">
        <v>62479223.081534766</v>
      </c>
      <c r="V28" s="2">
        <v>167543280.01199037</v>
      </c>
      <c r="W28" s="2">
        <v>682810524.9880095</v>
      </c>
      <c r="X28" s="2"/>
      <c r="Y28" s="2"/>
      <c r="Z28" s="2"/>
      <c r="AA28" s="2"/>
      <c r="AB28" s="2">
        <v>31828208.17745803</v>
      </c>
      <c r="AC28" s="2">
        <v>81401198.04556353</v>
      </c>
      <c r="AD28" s="2">
        <v>66695786.870503575</v>
      </c>
      <c r="AE28" s="2">
        <v>205655133.59712225</v>
      </c>
      <c r="AF28" s="2">
        <v>48770626.642685845</v>
      </c>
      <c r="AG28" s="2">
        <v>68814114.17266186</v>
      </c>
      <c r="AH28" s="2">
        <v>1682691900.0599518</v>
      </c>
      <c r="AI28" s="2">
        <v>6755329280.2038355</v>
      </c>
      <c r="AK28" s="2">
        <f t="shared" si="0"/>
        <v>18727968945.91127</v>
      </c>
      <c r="AL28" s="3">
        <v>24243.752997601914</v>
      </c>
      <c r="AM28" s="4">
        <f t="shared" si="1"/>
        <v>0.7724863781512606</v>
      </c>
    </row>
    <row r="29" spans="1:39" ht="12.75">
      <c r="A29">
        <v>1895</v>
      </c>
      <c r="B29" s="2">
        <v>74194375.87223586</v>
      </c>
      <c r="C29" s="2">
        <v>144737693.80835378</v>
      </c>
      <c r="D29" s="2">
        <v>162836866.03194103</v>
      </c>
      <c r="E29" s="2">
        <v>405307764.8648648</v>
      </c>
      <c r="F29" s="2">
        <v>1265758465.995086</v>
      </c>
      <c r="G29" s="2">
        <v>243498258.6363636</v>
      </c>
      <c r="H29" s="2">
        <v>594189865.3685504</v>
      </c>
      <c r="I29" s="2">
        <v>865956029.1891892</v>
      </c>
      <c r="J29" s="2">
        <v>5215588.316953317</v>
      </c>
      <c r="K29" s="2">
        <v>55801610.343980335</v>
      </c>
      <c r="L29" s="2">
        <v>988768123.6240785</v>
      </c>
      <c r="M29" s="2">
        <v>724937617.4324323</v>
      </c>
      <c r="N29" s="2">
        <v>1300803230.4054053</v>
      </c>
      <c r="O29" s="2">
        <v>1478062102.8378377</v>
      </c>
      <c r="P29" s="2">
        <v>124073188.86977886</v>
      </c>
      <c r="Q29" s="2">
        <v>18421875.982800983</v>
      </c>
      <c r="R29" s="2">
        <v>334806531.044226</v>
      </c>
      <c r="S29" s="2">
        <v>262734697.48157245</v>
      </c>
      <c r="T29" s="2">
        <v>380474395.56511056</v>
      </c>
      <c r="U29" s="2">
        <v>74417384.75429974</v>
      </c>
      <c r="V29" s="2">
        <v>243779279.69287467</v>
      </c>
      <c r="W29" s="2">
        <v>497940908.16953313</v>
      </c>
      <c r="X29" s="2"/>
      <c r="Y29" s="2"/>
      <c r="Z29" s="2"/>
      <c r="AA29" s="2"/>
      <c r="AB29" s="2">
        <v>27146229.434889432</v>
      </c>
      <c r="AC29" s="2">
        <v>47710252.72727272</v>
      </c>
      <c r="AD29" s="2">
        <v>57387993.636363626</v>
      </c>
      <c r="AE29" s="2">
        <v>175450604.2137592</v>
      </c>
      <c r="AF29" s="2">
        <v>40644279.963144965</v>
      </c>
      <c r="AG29" s="2">
        <v>74704539.3980344</v>
      </c>
      <c r="AH29" s="2">
        <v>2554321850.1351347</v>
      </c>
      <c r="AI29" s="2">
        <v>6215884196.633906</v>
      </c>
      <c r="AK29" s="2">
        <f t="shared" si="0"/>
        <v>19439965800.429974</v>
      </c>
      <c r="AL29" s="3">
        <v>24727.027027027027</v>
      </c>
      <c r="AM29" s="4">
        <f t="shared" si="1"/>
        <v>0.7861828993506492</v>
      </c>
    </row>
    <row r="30" spans="1:39" ht="12.75">
      <c r="A30">
        <v>1896</v>
      </c>
      <c r="B30" s="2">
        <v>121696455.93366092</v>
      </c>
      <c r="C30" s="2">
        <v>204689591.13022113</v>
      </c>
      <c r="D30" s="2">
        <v>221194721.10565108</v>
      </c>
      <c r="E30" s="2">
        <v>434659789.6191645</v>
      </c>
      <c r="F30" s="2">
        <v>1140976414.2751842</v>
      </c>
      <c r="G30" s="2">
        <v>228936737.2113022</v>
      </c>
      <c r="H30" s="2">
        <v>661720933.6609336</v>
      </c>
      <c r="I30" s="2">
        <v>980828772.9975429</v>
      </c>
      <c r="J30" s="2">
        <v>5372283.808353808</v>
      </c>
      <c r="K30" s="2">
        <v>105289736.31449631</v>
      </c>
      <c r="L30" s="2">
        <v>1064016288.3169532</v>
      </c>
      <c r="M30" s="2">
        <v>755308877.3955773</v>
      </c>
      <c r="N30" s="2">
        <v>1513178977.0393121</v>
      </c>
      <c r="O30" s="2">
        <v>1571887426.031941</v>
      </c>
      <c r="P30" s="2">
        <v>238503832.7027027</v>
      </c>
      <c r="Q30" s="2">
        <v>25310135.282555282</v>
      </c>
      <c r="R30" s="2">
        <v>355531087.33415234</v>
      </c>
      <c r="S30" s="2">
        <v>307379521.40049136</v>
      </c>
      <c r="T30" s="2">
        <v>410035732.9975429</v>
      </c>
      <c r="U30" s="2">
        <v>123469512.22358721</v>
      </c>
      <c r="V30" s="2">
        <v>213483629.84029484</v>
      </c>
      <c r="W30" s="2">
        <v>626571609.2506143</v>
      </c>
      <c r="X30" s="2"/>
      <c r="Y30" s="2"/>
      <c r="Z30" s="2"/>
      <c r="AA30" s="2"/>
      <c r="AB30" s="2">
        <v>36219169.742014736</v>
      </c>
      <c r="AC30" s="2">
        <v>50690260.8968059</v>
      </c>
      <c r="AD30" s="2">
        <v>66332401.572481565</v>
      </c>
      <c r="AE30" s="2">
        <v>184528297.24815723</v>
      </c>
      <c r="AF30" s="2">
        <v>53312770.84766585</v>
      </c>
      <c r="AG30" s="2">
        <v>80780339.23832923</v>
      </c>
      <c r="AH30" s="2">
        <v>2729019757.223587</v>
      </c>
      <c r="AI30" s="2">
        <v>6514790295.737101</v>
      </c>
      <c r="AK30" s="2">
        <f t="shared" si="0"/>
        <v>21025715358.37838</v>
      </c>
      <c r="AL30" s="3">
        <v>26701.977886977886</v>
      </c>
      <c r="AM30" s="4">
        <f t="shared" si="1"/>
        <v>0.787421645219483</v>
      </c>
    </row>
    <row r="31" spans="1:39" ht="12.75">
      <c r="A31">
        <v>1897</v>
      </c>
      <c r="B31" s="2">
        <v>95914032.43781094</v>
      </c>
      <c r="C31" s="2">
        <v>283838182.5995025</v>
      </c>
      <c r="D31" s="2">
        <v>228926804.70149252</v>
      </c>
      <c r="E31" s="2">
        <v>537618437.6243781</v>
      </c>
      <c r="F31" s="2">
        <v>1122319420.6840796</v>
      </c>
      <c r="G31" s="2">
        <v>202244676.0572139</v>
      </c>
      <c r="H31" s="2">
        <v>661998621.1940299</v>
      </c>
      <c r="I31" s="2">
        <v>1073377407.6492537</v>
      </c>
      <c r="J31" s="2">
        <v>5792984.888059701</v>
      </c>
      <c r="K31" s="2">
        <v>165729827.10199004</v>
      </c>
      <c r="L31" s="2">
        <v>1097786217.8731344</v>
      </c>
      <c r="M31" s="2">
        <v>936269466.2562189</v>
      </c>
      <c r="N31" s="2">
        <v>1807864085.7960198</v>
      </c>
      <c r="O31" s="2">
        <v>2036027823.5820897</v>
      </c>
      <c r="P31" s="2">
        <v>253676117.6865672</v>
      </c>
      <c r="Q31" s="2">
        <v>34042294.3159204</v>
      </c>
      <c r="R31" s="2">
        <v>309963048.0597015</v>
      </c>
      <c r="S31" s="2">
        <v>349548095.2860697</v>
      </c>
      <c r="T31" s="2">
        <v>390307849.4029851</v>
      </c>
      <c r="U31" s="2">
        <v>215483952.06467664</v>
      </c>
      <c r="V31" s="2">
        <v>208471799.52736318</v>
      </c>
      <c r="W31" s="2">
        <v>829798872.8482587</v>
      </c>
      <c r="X31" s="2"/>
      <c r="Y31" s="2"/>
      <c r="Z31" s="2"/>
      <c r="AA31" s="2"/>
      <c r="AB31" s="2">
        <v>36321123.594527364</v>
      </c>
      <c r="AC31" s="2">
        <v>40966614.50248756</v>
      </c>
      <c r="AD31" s="2">
        <v>59042148.14676617</v>
      </c>
      <c r="AE31" s="2">
        <v>177399971.579602</v>
      </c>
      <c r="AF31" s="2">
        <v>40642465.49751244</v>
      </c>
      <c r="AG31" s="2">
        <v>88818144.11691542</v>
      </c>
      <c r="AH31" s="2">
        <v>2730196526.616915</v>
      </c>
      <c r="AI31" s="2">
        <v>7856149380.422886</v>
      </c>
      <c r="AK31" s="2">
        <f t="shared" si="0"/>
        <v>23876536392.114426</v>
      </c>
      <c r="AL31" s="3">
        <v>29521.293532338306</v>
      </c>
      <c r="AM31" s="4">
        <f t="shared" si="1"/>
        <v>0.8087903182819383</v>
      </c>
    </row>
    <row r="32" spans="1:39" ht="12.75">
      <c r="A32">
        <v>1898</v>
      </c>
      <c r="B32" s="2">
        <v>90691787.13930348</v>
      </c>
      <c r="C32" s="2">
        <v>253757350.01243782</v>
      </c>
      <c r="D32" s="2">
        <v>142109037.08955225</v>
      </c>
      <c r="E32" s="2">
        <v>774108155.5597014</v>
      </c>
      <c r="F32" s="2">
        <v>1003827515.9577115</v>
      </c>
      <c r="G32" s="2">
        <v>216500908.60696518</v>
      </c>
      <c r="H32" s="2">
        <v>524142779.9378109</v>
      </c>
      <c r="I32" s="2">
        <v>1379987480.5099502</v>
      </c>
      <c r="J32" s="2">
        <v>3444318.893034826</v>
      </c>
      <c r="K32" s="2">
        <v>206412055.31094527</v>
      </c>
      <c r="L32" s="2">
        <v>857204208.159204</v>
      </c>
      <c r="M32" s="2">
        <v>1551807114.800995</v>
      </c>
      <c r="N32" s="2">
        <v>1133015833.9054725</v>
      </c>
      <c r="O32" s="2">
        <v>2520363723.930348</v>
      </c>
      <c r="P32" s="2">
        <v>236192050.31094527</v>
      </c>
      <c r="Q32" s="2">
        <v>19530481.492537312</v>
      </c>
      <c r="R32" s="2">
        <v>330531797.99751246</v>
      </c>
      <c r="S32" s="2">
        <v>378621286.14427865</v>
      </c>
      <c r="T32" s="2">
        <v>410040525.74626863</v>
      </c>
      <c r="U32" s="2">
        <v>331391817.00248754</v>
      </c>
      <c r="V32" s="2">
        <v>203610198.44527364</v>
      </c>
      <c r="W32" s="2">
        <v>1044860732.1890547</v>
      </c>
      <c r="X32" s="2"/>
      <c r="Y32" s="2"/>
      <c r="Z32" s="2"/>
      <c r="AA32" s="2"/>
      <c r="AB32" s="2">
        <v>42353465.049751244</v>
      </c>
      <c r="AC32" s="2">
        <v>57417891.778606966</v>
      </c>
      <c r="AD32" s="2">
        <v>58125167.350746274</v>
      </c>
      <c r="AE32" s="2">
        <v>166277466.6044776</v>
      </c>
      <c r="AF32" s="2">
        <v>43486247.151741296</v>
      </c>
      <c r="AG32" s="2">
        <v>102638287.33830845</v>
      </c>
      <c r="AH32" s="2">
        <v>1771036776.057214</v>
      </c>
      <c r="AI32" s="2">
        <v>8793648889.738806</v>
      </c>
      <c r="AK32" s="2">
        <f t="shared" si="0"/>
        <v>24647135350.21144</v>
      </c>
      <c r="AL32" s="3">
        <v>30025.236318407962</v>
      </c>
      <c r="AM32" s="4">
        <f t="shared" si="1"/>
        <v>0.820880644829453</v>
      </c>
    </row>
    <row r="33" spans="1:39" ht="12.75">
      <c r="A33">
        <v>1899</v>
      </c>
      <c r="B33" s="2">
        <v>56935813.60696517</v>
      </c>
      <c r="C33" s="2">
        <v>321501338.34577113</v>
      </c>
      <c r="D33" s="2">
        <v>171536109.57711443</v>
      </c>
      <c r="E33" s="2">
        <v>717842650.8830845</v>
      </c>
      <c r="F33" s="2">
        <v>940840812.5497513</v>
      </c>
      <c r="G33" s="2">
        <v>198960448.4079602</v>
      </c>
      <c r="H33" s="2">
        <v>513763736.87810946</v>
      </c>
      <c r="I33" s="2">
        <v>1456076972.7114427</v>
      </c>
      <c r="J33" s="2">
        <v>4554960.024875622</v>
      </c>
      <c r="K33" s="2">
        <v>269947975.07462686</v>
      </c>
      <c r="L33" s="2">
        <v>1010259890.447761</v>
      </c>
      <c r="M33" s="2">
        <v>985076455.1368158</v>
      </c>
      <c r="N33" s="2">
        <v>1369192668.3955224</v>
      </c>
      <c r="O33" s="2">
        <v>2532266641.2064676</v>
      </c>
      <c r="P33" s="2">
        <v>346484155.659204</v>
      </c>
      <c r="Q33" s="2">
        <v>25180444.166666664</v>
      </c>
      <c r="R33" s="2">
        <v>403686555</v>
      </c>
      <c r="S33" s="2">
        <v>406973464.92537314</v>
      </c>
      <c r="T33" s="2">
        <v>434314376.84079605</v>
      </c>
      <c r="U33" s="2">
        <v>280658547.4626866</v>
      </c>
      <c r="V33" s="2">
        <v>235026235.57213932</v>
      </c>
      <c r="W33" s="2">
        <v>1289215664.004975</v>
      </c>
      <c r="X33" s="2"/>
      <c r="Y33" s="2"/>
      <c r="Z33" s="2"/>
      <c r="AA33" s="2"/>
      <c r="AB33" s="2">
        <v>48370444.37810945</v>
      </c>
      <c r="AC33" s="2">
        <v>67177199.00497513</v>
      </c>
      <c r="AD33" s="2">
        <v>64738164.68905473</v>
      </c>
      <c r="AE33" s="2">
        <v>147570817.77363184</v>
      </c>
      <c r="AF33" s="2">
        <v>42356472.450248756</v>
      </c>
      <c r="AG33" s="2">
        <v>198623180.63432837</v>
      </c>
      <c r="AH33" s="2">
        <v>1926170393.2711442</v>
      </c>
      <c r="AI33" s="2">
        <v>8319586659.639303</v>
      </c>
      <c r="AK33" s="2">
        <f t="shared" si="0"/>
        <v>24784889248.718903</v>
      </c>
      <c r="AL33" s="3">
        <v>31276.965174129356</v>
      </c>
      <c r="AM33" s="4">
        <f t="shared" si="1"/>
        <v>0.792432677234927</v>
      </c>
    </row>
    <row r="34" spans="1:39" ht="12.75">
      <c r="A34">
        <v>1900</v>
      </c>
      <c r="B34" s="2">
        <v>87800149.53316954</v>
      </c>
      <c r="C34" s="2">
        <v>429121529.6560196</v>
      </c>
      <c r="D34" s="2">
        <v>207784194.6191646</v>
      </c>
      <c r="E34" s="2">
        <v>775642056.2285012</v>
      </c>
      <c r="F34" s="2">
        <v>932457104.4103194</v>
      </c>
      <c r="G34" s="2">
        <v>185904195.73710072</v>
      </c>
      <c r="H34" s="2">
        <v>641165918.0712531</v>
      </c>
      <c r="I34" s="2">
        <v>1562900548.6240785</v>
      </c>
      <c r="J34" s="2">
        <v>14779295.884520883</v>
      </c>
      <c r="K34" s="2">
        <v>296852631.9041769</v>
      </c>
      <c r="L34" s="2">
        <v>1172319350.061425</v>
      </c>
      <c r="M34" s="2">
        <v>1338070906.3759212</v>
      </c>
      <c r="N34" s="2">
        <v>1563497947.174447</v>
      </c>
      <c r="O34" s="2">
        <v>3008153451.142506</v>
      </c>
      <c r="P34" s="2">
        <v>447764937.32186735</v>
      </c>
      <c r="Q34" s="2">
        <v>24633080.380835377</v>
      </c>
      <c r="R34" s="2">
        <v>448364840.6879607</v>
      </c>
      <c r="S34" s="2">
        <v>533985286.7321867</v>
      </c>
      <c r="T34" s="2">
        <v>525833107.051597</v>
      </c>
      <c r="U34" s="2">
        <v>467043363.9434889</v>
      </c>
      <c r="V34" s="2">
        <v>254537832.53071252</v>
      </c>
      <c r="W34" s="2">
        <v>1435238151.4987714</v>
      </c>
      <c r="X34" s="2"/>
      <c r="Y34" s="2"/>
      <c r="Z34" s="2"/>
      <c r="AA34" s="2"/>
      <c r="AB34" s="2">
        <v>60102989.090909086</v>
      </c>
      <c r="AC34" s="2">
        <v>94517326.7076167</v>
      </c>
      <c r="AD34" s="2">
        <v>95536995.44226043</v>
      </c>
      <c r="AE34" s="2">
        <v>215152110.07371005</v>
      </c>
      <c r="AF34" s="2">
        <v>68148681.99017198</v>
      </c>
      <c r="AG34" s="2">
        <v>167573247.77641276</v>
      </c>
      <c r="AH34" s="2">
        <v>2562336586.081081</v>
      </c>
      <c r="AI34" s="2">
        <v>8571279426.4742</v>
      </c>
      <c r="AK34" s="2">
        <f t="shared" si="0"/>
        <v>28188497243.206387</v>
      </c>
      <c r="AL34" s="3">
        <v>36030.810810810806</v>
      </c>
      <c r="AM34" s="4">
        <f t="shared" si="1"/>
        <v>0.7823442384135473</v>
      </c>
    </row>
    <row r="35" spans="1:39" ht="12.75">
      <c r="A35">
        <v>1901</v>
      </c>
      <c r="B35" s="2">
        <v>75622972.41504854</v>
      </c>
      <c r="C35" s="2">
        <v>487375969.7694174</v>
      </c>
      <c r="D35" s="2">
        <v>231607236.37135917</v>
      </c>
      <c r="E35" s="2">
        <v>783395163.9927183</v>
      </c>
      <c r="F35" s="2">
        <v>1120520079.2354367</v>
      </c>
      <c r="G35" s="2">
        <v>185003534.1990291</v>
      </c>
      <c r="H35" s="2">
        <v>680504110.9951456</v>
      </c>
      <c r="I35" s="2">
        <v>1709037625.400485</v>
      </c>
      <c r="J35" s="2">
        <v>10230653.531553397</v>
      </c>
      <c r="K35" s="2">
        <v>256565924.08980578</v>
      </c>
      <c r="L35" s="2">
        <v>1196900144.0898056</v>
      </c>
      <c r="M35" s="2">
        <v>1248548660.0606794</v>
      </c>
      <c r="N35" s="2">
        <v>1593237790.2184465</v>
      </c>
      <c r="O35" s="2">
        <v>3041954103.021844</v>
      </c>
      <c r="P35" s="2">
        <v>301791391.5898058</v>
      </c>
      <c r="Q35" s="2">
        <v>32749629.065533977</v>
      </c>
      <c r="R35" s="2">
        <v>390488202.5242718</v>
      </c>
      <c r="S35" s="2">
        <v>546801675.0364077</v>
      </c>
      <c r="T35" s="2">
        <v>463628794.9150485</v>
      </c>
      <c r="U35" s="2">
        <v>301381510.6796116</v>
      </c>
      <c r="V35" s="2">
        <v>326730950.15776694</v>
      </c>
      <c r="W35" s="2">
        <v>1338030432.3543687</v>
      </c>
      <c r="X35" s="2"/>
      <c r="Y35" s="2"/>
      <c r="Z35" s="2"/>
      <c r="AA35" s="2"/>
      <c r="AB35" s="2">
        <v>53460582.64563106</v>
      </c>
      <c r="AC35" s="2">
        <v>83975384.4660194</v>
      </c>
      <c r="AD35" s="2">
        <v>85800441.83252425</v>
      </c>
      <c r="AE35" s="2">
        <v>245542917.6699029</v>
      </c>
      <c r="AF35" s="2">
        <v>55319710.837378636</v>
      </c>
      <c r="AG35" s="2">
        <v>187867799.32038832</v>
      </c>
      <c r="AH35" s="2">
        <v>2274378286.492718</v>
      </c>
      <c r="AI35" s="2">
        <v>10011511458.725727</v>
      </c>
      <c r="AK35" s="2">
        <f t="shared" si="0"/>
        <v>29319963135.703876</v>
      </c>
      <c r="AL35" s="3">
        <v>36656.27427184465</v>
      </c>
      <c r="AM35" s="4">
        <f t="shared" si="1"/>
        <v>0.799862062310688</v>
      </c>
    </row>
    <row r="36" spans="1:39" ht="12.75">
      <c r="A36">
        <v>1902</v>
      </c>
      <c r="B36" s="2">
        <v>84414475.57553954</v>
      </c>
      <c r="C36" s="2">
        <v>444680876.41486806</v>
      </c>
      <c r="D36" s="2">
        <v>258927137.19424456</v>
      </c>
      <c r="E36" s="2">
        <v>725146104.2206234</v>
      </c>
      <c r="F36" s="2">
        <v>1240835663.776978</v>
      </c>
      <c r="G36" s="2">
        <v>162844207.5539568</v>
      </c>
      <c r="H36" s="2">
        <v>764572636.8225418</v>
      </c>
      <c r="I36" s="2">
        <v>1750632079.4364505</v>
      </c>
      <c r="J36" s="2">
        <v>10403453.585131893</v>
      </c>
      <c r="K36" s="2">
        <v>242353248.84892082</v>
      </c>
      <c r="L36" s="2">
        <v>1298851403.5011988</v>
      </c>
      <c r="M36" s="2">
        <v>1120713070.5995202</v>
      </c>
      <c r="N36" s="2">
        <v>1598450390.419664</v>
      </c>
      <c r="O36" s="2">
        <v>2713486834.0527573</v>
      </c>
      <c r="P36" s="2">
        <v>231142182.0983213</v>
      </c>
      <c r="Q36" s="2">
        <v>32538517.23021582</v>
      </c>
      <c r="R36" s="2">
        <v>478840465.4316546</v>
      </c>
      <c r="S36" s="2">
        <v>491897990.9472421</v>
      </c>
      <c r="T36" s="2">
        <v>588506964.5803356</v>
      </c>
      <c r="U36" s="2">
        <v>336715216.7985611</v>
      </c>
      <c r="V36" s="2">
        <v>307878549.83213425</v>
      </c>
      <c r="W36" s="2">
        <v>1177289417.8057551</v>
      </c>
      <c r="X36" s="2"/>
      <c r="Y36" s="2"/>
      <c r="Z36" s="2"/>
      <c r="AA36" s="2"/>
      <c r="AB36" s="2">
        <v>49826616.82254195</v>
      </c>
      <c r="AC36" s="2">
        <v>47729806.43884891</v>
      </c>
      <c r="AD36" s="2">
        <v>129611554.22062348</v>
      </c>
      <c r="AE36" s="2">
        <v>243095527.68585128</v>
      </c>
      <c r="AF36" s="2">
        <v>59648392.72182253</v>
      </c>
      <c r="AG36" s="2">
        <v>158409747.74580333</v>
      </c>
      <c r="AH36" s="2">
        <v>2597491054.196642</v>
      </c>
      <c r="AI36" s="2">
        <v>8596557067.613907</v>
      </c>
      <c r="AK36" s="2">
        <f t="shared" si="0"/>
        <v>27943490654.172657</v>
      </c>
      <c r="AL36" s="3">
        <v>35809.29256594724</v>
      </c>
      <c r="AM36" s="4">
        <f t="shared" si="1"/>
        <v>0.7803418792122538</v>
      </c>
    </row>
    <row r="37" spans="1:39" ht="12.75">
      <c r="A37">
        <v>1903</v>
      </c>
      <c r="B37" s="2">
        <v>106769228.38218054</v>
      </c>
      <c r="C37" s="2">
        <v>501799053.51699877</v>
      </c>
      <c r="D37" s="2">
        <v>345785573.9624853</v>
      </c>
      <c r="E37" s="2">
        <v>721499839.073857</v>
      </c>
      <c r="F37" s="2">
        <v>1029986942.6729189</v>
      </c>
      <c r="G37" s="2">
        <v>164512656.9284877</v>
      </c>
      <c r="H37" s="2">
        <v>852685819.3669401</v>
      </c>
      <c r="I37" s="2">
        <v>1927192231.1957796</v>
      </c>
      <c r="J37" s="2">
        <v>9184272.145369284</v>
      </c>
      <c r="K37" s="2">
        <v>247572813.37631884</v>
      </c>
      <c r="L37" s="2">
        <v>1379783995.3575616</v>
      </c>
      <c r="M37" s="2">
        <v>1184194693.704572</v>
      </c>
      <c r="N37" s="2">
        <v>1835201311.570926</v>
      </c>
      <c r="O37" s="2">
        <v>2970117447.268464</v>
      </c>
      <c r="P37" s="2">
        <v>248718146.82297772</v>
      </c>
      <c r="Q37" s="2">
        <v>18155287.245017584</v>
      </c>
      <c r="R37" s="2">
        <v>555381717.2801876</v>
      </c>
      <c r="S37" s="2">
        <v>536784440.32825315</v>
      </c>
      <c r="T37" s="2">
        <v>676387485.2989448</v>
      </c>
      <c r="U37" s="2">
        <v>320754225.6037514</v>
      </c>
      <c r="V37" s="2">
        <v>350407435.4747948</v>
      </c>
      <c r="W37" s="2">
        <v>1198906947.6318874</v>
      </c>
      <c r="X37" s="2"/>
      <c r="Y37" s="2"/>
      <c r="Z37" s="2">
        <v>24346360.844079718</v>
      </c>
      <c r="AA37" s="2">
        <v>67171556.55334115</v>
      </c>
      <c r="AB37" s="2">
        <v>53376500.984759666</v>
      </c>
      <c r="AC37" s="2">
        <v>55960346.51817116</v>
      </c>
      <c r="AD37" s="2">
        <v>129912229.88276671</v>
      </c>
      <c r="AE37" s="2">
        <v>270933745.2520516</v>
      </c>
      <c r="AF37" s="2">
        <v>76232483.44665885</v>
      </c>
      <c r="AG37" s="2">
        <v>154785328.5814771</v>
      </c>
      <c r="AH37" s="2">
        <v>2911586248.6049232</v>
      </c>
      <c r="AI37" s="2">
        <v>8032957695.0996475</v>
      </c>
      <c r="AK37" s="2">
        <f t="shared" si="0"/>
        <v>28959044059.976547</v>
      </c>
      <c r="AL37" s="3">
        <v>37478.56975381008</v>
      </c>
      <c r="AM37" s="4">
        <f t="shared" si="1"/>
        <v>0.772682742436631</v>
      </c>
    </row>
    <row r="38" spans="1:39" ht="12.75">
      <c r="A38">
        <v>1904</v>
      </c>
      <c r="B38" s="2">
        <v>108049493.1170336</v>
      </c>
      <c r="C38" s="2">
        <v>414990613.2329084</v>
      </c>
      <c r="D38" s="2">
        <v>343308493.557358</v>
      </c>
      <c r="E38" s="2">
        <v>618997456.5816917</v>
      </c>
      <c r="F38" s="2">
        <v>1153321410.3707995</v>
      </c>
      <c r="G38" s="2">
        <v>167302906.04866743</v>
      </c>
      <c r="H38" s="2">
        <v>798119322.8273464</v>
      </c>
      <c r="I38" s="2">
        <v>2027633593.082271</v>
      </c>
      <c r="J38" s="2">
        <v>10503494.229432212</v>
      </c>
      <c r="K38" s="2">
        <v>212827775.7473928</v>
      </c>
      <c r="L38" s="2">
        <v>1232946970.2085745</v>
      </c>
      <c r="M38" s="2">
        <v>1276399540.672074</v>
      </c>
      <c r="N38" s="2">
        <v>1653643569.8493626</v>
      </c>
      <c r="O38" s="2">
        <v>3252824525.422943</v>
      </c>
      <c r="P38" s="2">
        <v>156380687.18424103</v>
      </c>
      <c r="Q38" s="2">
        <v>24370749.084588643</v>
      </c>
      <c r="R38" s="2">
        <v>502173359.14252603</v>
      </c>
      <c r="S38" s="2">
        <v>540973827.4275782</v>
      </c>
      <c r="T38" s="2">
        <v>704802824.4032445</v>
      </c>
      <c r="U38" s="2">
        <v>378324568.33140206</v>
      </c>
      <c r="V38" s="2">
        <v>296714503.91657007</v>
      </c>
      <c r="W38" s="2">
        <v>1094223550.1274624</v>
      </c>
      <c r="X38" s="2"/>
      <c r="Y38" s="2"/>
      <c r="Z38" s="2">
        <v>30172632.6419467</v>
      </c>
      <c r="AA38" s="2">
        <v>74072278.88760138</v>
      </c>
      <c r="AB38" s="2">
        <v>79413304.85515644</v>
      </c>
      <c r="AC38" s="2">
        <v>29307059.397450753</v>
      </c>
      <c r="AD38" s="2">
        <v>126401484.4843569</v>
      </c>
      <c r="AE38" s="2">
        <v>238718234.15990728</v>
      </c>
      <c r="AF38" s="2">
        <v>79633313.9976825</v>
      </c>
      <c r="AG38" s="2">
        <v>171755914.11355737</v>
      </c>
      <c r="AH38" s="2">
        <v>2510793464.3800693</v>
      </c>
      <c r="AI38" s="2">
        <v>8137939315.098493</v>
      </c>
      <c r="AK38" s="2">
        <f t="shared" si="0"/>
        <v>28447040236.581684</v>
      </c>
      <c r="AL38" s="3">
        <v>37135.156431054456</v>
      </c>
      <c r="AM38" s="4">
        <f t="shared" si="1"/>
        <v>0.7660406733278955</v>
      </c>
    </row>
    <row r="39" spans="1:39" ht="12.75">
      <c r="A39">
        <v>1905</v>
      </c>
      <c r="B39" s="2">
        <v>182227885.08792496</v>
      </c>
      <c r="C39" s="2">
        <v>403795750.0234466</v>
      </c>
      <c r="D39" s="2">
        <v>396581110.0234466</v>
      </c>
      <c r="E39" s="2">
        <v>589586336.3071512</v>
      </c>
      <c r="F39" s="2">
        <v>1529834980.750293</v>
      </c>
      <c r="G39" s="2">
        <v>168317942.22743258</v>
      </c>
      <c r="H39" s="2">
        <v>975329382.497069</v>
      </c>
      <c r="I39" s="2">
        <v>2190780314.6776085</v>
      </c>
      <c r="J39" s="2">
        <v>15456462.485345837</v>
      </c>
      <c r="K39" s="2">
        <v>228021211.91090265</v>
      </c>
      <c r="L39" s="2">
        <v>1376417252.2274325</v>
      </c>
      <c r="M39" s="2">
        <v>1169672621.3012896</v>
      </c>
      <c r="N39" s="2">
        <v>1812154059.6951933</v>
      </c>
      <c r="O39" s="2">
        <v>2975922120.797186</v>
      </c>
      <c r="P39" s="2">
        <v>282891921.87573266</v>
      </c>
      <c r="Q39" s="2">
        <v>25585406.03751465</v>
      </c>
      <c r="R39" s="2">
        <v>591882212.813599</v>
      </c>
      <c r="S39" s="2">
        <v>593590475.6037514</v>
      </c>
      <c r="T39" s="2">
        <v>794031290.7737397</v>
      </c>
      <c r="U39" s="2">
        <v>792469234.2438452</v>
      </c>
      <c r="V39" s="2">
        <v>332783161.0316529</v>
      </c>
      <c r="W39" s="2">
        <v>1123106203.212192</v>
      </c>
      <c r="X39" s="2"/>
      <c r="Y39" s="2"/>
      <c r="Z39" s="2">
        <v>33779437.98358734</v>
      </c>
      <c r="AA39" s="2">
        <v>67732156.8933177</v>
      </c>
      <c r="AB39" s="2">
        <v>98664050.98475966</v>
      </c>
      <c r="AC39" s="2">
        <v>32021438.710433763</v>
      </c>
      <c r="AD39" s="2">
        <v>134630300.6916764</v>
      </c>
      <c r="AE39" s="2">
        <v>261070170.19929656</v>
      </c>
      <c r="AF39" s="2">
        <v>78759559.51934348</v>
      </c>
      <c r="AG39" s="2">
        <v>178010029.07385695</v>
      </c>
      <c r="AH39" s="2">
        <v>2693859048.370457</v>
      </c>
      <c r="AI39" s="2">
        <v>8019691507.198124</v>
      </c>
      <c r="AK39" s="2">
        <f t="shared" si="0"/>
        <v>30148655035.228607</v>
      </c>
      <c r="AL39" s="3">
        <v>40405.14654161781</v>
      </c>
      <c r="AM39" s="4">
        <f t="shared" si="1"/>
        <v>0.7461587846037165</v>
      </c>
    </row>
    <row r="40" spans="1:39" ht="12.75">
      <c r="A40">
        <v>1906</v>
      </c>
      <c r="B40" s="2">
        <v>172599137.51146784</v>
      </c>
      <c r="C40" s="2">
        <v>434684623.0389907</v>
      </c>
      <c r="D40" s="2">
        <v>425843952.1330274</v>
      </c>
      <c r="E40" s="2">
        <v>749742968.4518347</v>
      </c>
      <c r="F40" s="2">
        <v>1205325652.155963</v>
      </c>
      <c r="G40" s="2">
        <v>217790431.1582568</v>
      </c>
      <c r="H40" s="2">
        <v>1043240760.0802749</v>
      </c>
      <c r="I40" s="2">
        <v>2393683296.720183</v>
      </c>
      <c r="J40" s="2">
        <v>18835533.727064215</v>
      </c>
      <c r="K40" s="2">
        <v>343895771.5825687</v>
      </c>
      <c r="L40" s="2">
        <v>1624986954.7018344</v>
      </c>
      <c r="M40" s="2">
        <v>1467264579.8165133</v>
      </c>
      <c r="N40" s="2">
        <v>2025595134.9999995</v>
      </c>
      <c r="O40" s="2">
        <v>3518439533.4174304</v>
      </c>
      <c r="P40" s="2">
        <v>308396857.19036686</v>
      </c>
      <c r="Q40" s="2">
        <v>26472130.883027513</v>
      </c>
      <c r="R40" s="2">
        <v>608497771.6972476</v>
      </c>
      <c r="S40" s="2">
        <v>720674703.8990823</v>
      </c>
      <c r="T40" s="2">
        <v>787670144.9541283</v>
      </c>
      <c r="U40" s="2">
        <v>576533168.1651374</v>
      </c>
      <c r="V40" s="2">
        <v>404796890.4701834</v>
      </c>
      <c r="W40" s="2">
        <v>1430979037.2821097</v>
      </c>
      <c r="X40" s="2"/>
      <c r="Y40" s="2"/>
      <c r="Z40" s="2">
        <v>46949538.394495405</v>
      </c>
      <c r="AA40" s="2">
        <v>90175041.08944952</v>
      </c>
      <c r="AB40" s="2">
        <v>77036678.3944954</v>
      </c>
      <c r="AC40" s="2">
        <v>21924670.194954123</v>
      </c>
      <c r="AD40" s="2">
        <v>160222207.2362385</v>
      </c>
      <c r="AE40" s="2">
        <v>286271010.9174311</v>
      </c>
      <c r="AF40" s="2">
        <v>105397034.57568805</v>
      </c>
      <c r="AG40" s="2">
        <v>201647152.5573394</v>
      </c>
      <c r="AH40" s="2">
        <v>3148032960.53899</v>
      </c>
      <c r="AI40" s="2">
        <v>8739665031.662842</v>
      </c>
      <c r="AK40" s="2">
        <f t="shared" si="0"/>
        <v>33383270359.59862</v>
      </c>
      <c r="AL40" s="3">
        <v>44530.92889908256</v>
      </c>
      <c r="AM40" s="4">
        <f t="shared" si="1"/>
        <v>0.7496648101649278</v>
      </c>
    </row>
    <row r="41" spans="1:39" ht="12.75">
      <c r="A41">
        <v>1907</v>
      </c>
      <c r="B41" s="2">
        <v>192740621.48188803</v>
      </c>
      <c r="C41" s="2">
        <v>369699182.0965971</v>
      </c>
      <c r="D41" s="2">
        <v>432451465.7958287</v>
      </c>
      <c r="E41" s="2">
        <v>738764089.0010977</v>
      </c>
      <c r="F41" s="2">
        <v>1404288402.919868</v>
      </c>
      <c r="G41" s="2">
        <v>268251305.47749722</v>
      </c>
      <c r="H41" s="2">
        <v>1073330695.0384192</v>
      </c>
      <c r="I41" s="2">
        <v>2670331786.081229</v>
      </c>
      <c r="J41" s="2">
        <v>16153788.309549943</v>
      </c>
      <c r="K41" s="2">
        <v>335501433.84193194</v>
      </c>
      <c r="L41" s="2">
        <v>1833579066.3995605</v>
      </c>
      <c r="M41" s="2">
        <v>1629871925.8397362</v>
      </c>
      <c r="N41" s="2">
        <v>2317644650.845225</v>
      </c>
      <c r="O41" s="2">
        <v>3681345022.403951</v>
      </c>
      <c r="P41" s="2">
        <v>163569615.312843</v>
      </c>
      <c r="Q41" s="2">
        <v>29282366.58616904</v>
      </c>
      <c r="R41" s="2">
        <v>723873657.5082326</v>
      </c>
      <c r="S41" s="2">
        <v>885875776.6739845</v>
      </c>
      <c r="T41" s="2">
        <v>988651441.909989</v>
      </c>
      <c r="U41" s="2">
        <v>556228598.1229417</v>
      </c>
      <c r="V41" s="2">
        <v>465636497.08013165</v>
      </c>
      <c r="W41" s="2">
        <v>1499358779.4950602</v>
      </c>
      <c r="X41" s="2">
        <v>60274162.919868276</v>
      </c>
      <c r="Y41" s="2">
        <v>90345664.82985729</v>
      </c>
      <c r="Z41" s="2">
        <v>54451929.84632271</v>
      </c>
      <c r="AA41" s="2">
        <v>81526212.46981338</v>
      </c>
      <c r="AB41" s="2">
        <v>92960554.33589461</v>
      </c>
      <c r="AC41" s="2">
        <v>39990785.44456641</v>
      </c>
      <c r="AD41" s="2">
        <v>192630638.36443466</v>
      </c>
      <c r="AE41" s="2">
        <v>306024279.780461</v>
      </c>
      <c r="AF41" s="2">
        <v>114296518.73765092</v>
      </c>
      <c r="AG41" s="2">
        <v>216582625.6750823</v>
      </c>
      <c r="AH41" s="2">
        <v>3530937930.065861</v>
      </c>
      <c r="AI41" s="2">
        <v>8719788301.701427</v>
      </c>
      <c r="AK41" s="2">
        <f t="shared" si="0"/>
        <v>35776239772.39297</v>
      </c>
      <c r="AL41" s="3">
        <v>47559.8792535675</v>
      </c>
      <c r="AM41" s="4">
        <f t="shared" si="1"/>
        <v>0.7522357149321266</v>
      </c>
    </row>
    <row r="42" spans="1:39" ht="12.75">
      <c r="A42">
        <v>1908</v>
      </c>
      <c r="B42" s="2">
        <v>163912276.6367713</v>
      </c>
      <c r="C42" s="2">
        <v>414381434.1591928</v>
      </c>
      <c r="D42" s="2">
        <v>291520738.1053812</v>
      </c>
      <c r="E42" s="2">
        <v>775709100.8744395</v>
      </c>
      <c r="F42" s="2">
        <v>1092749644.0358746</v>
      </c>
      <c r="G42" s="2">
        <v>285577697.74663675</v>
      </c>
      <c r="H42" s="2">
        <v>1117993821.5470853</v>
      </c>
      <c r="I42" s="2">
        <v>2500057952.522422</v>
      </c>
      <c r="J42" s="2">
        <v>18651681.233183857</v>
      </c>
      <c r="K42" s="2">
        <v>315638976.14349777</v>
      </c>
      <c r="L42" s="2">
        <v>1494544844.0246637</v>
      </c>
      <c r="M42" s="2">
        <v>1701495209.3721974</v>
      </c>
      <c r="N42" s="2">
        <v>2094358295.1681614</v>
      </c>
      <c r="O42" s="2">
        <v>4057591595.549327</v>
      </c>
      <c r="P42" s="2">
        <v>206531846.95067263</v>
      </c>
      <c r="Q42" s="2">
        <v>31970978.295964126</v>
      </c>
      <c r="R42" s="2">
        <v>657077751.32287</v>
      </c>
      <c r="S42" s="2">
        <v>794418542.1300448</v>
      </c>
      <c r="T42" s="2">
        <v>997943512.5</v>
      </c>
      <c r="U42" s="2">
        <v>607085777.9035875</v>
      </c>
      <c r="V42" s="2">
        <v>297530989.32735425</v>
      </c>
      <c r="W42" s="2">
        <v>1497572673.632287</v>
      </c>
      <c r="X42" s="2">
        <v>44545959.372197315</v>
      </c>
      <c r="Y42" s="2">
        <v>95275640.51569507</v>
      </c>
      <c r="Z42" s="2">
        <v>53758565.72869956</v>
      </c>
      <c r="AA42" s="2">
        <v>100246694.86547086</v>
      </c>
      <c r="AB42" s="2">
        <v>72792310.02242152</v>
      </c>
      <c r="AC42" s="2">
        <v>45218566.188340805</v>
      </c>
      <c r="AD42" s="2">
        <v>207372136.59192824</v>
      </c>
      <c r="AE42" s="2">
        <v>320982481.5358744</v>
      </c>
      <c r="AF42" s="2">
        <v>121653288.867713</v>
      </c>
      <c r="AG42" s="2">
        <v>241962565.6053812</v>
      </c>
      <c r="AH42" s="2">
        <v>2789177195.3475337</v>
      </c>
      <c r="AI42" s="2">
        <v>8508152727.062779</v>
      </c>
      <c r="AK42" s="2">
        <f t="shared" si="0"/>
        <v>34015453470.88564</v>
      </c>
      <c r="AL42" s="3">
        <v>44763.28475336323</v>
      </c>
      <c r="AM42" s="4">
        <f t="shared" si="1"/>
        <v>0.7598962779050734</v>
      </c>
    </row>
    <row r="43" spans="1:39" ht="12.75">
      <c r="A43">
        <v>1909</v>
      </c>
      <c r="B43" s="2">
        <v>207063460.69160992</v>
      </c>
      <c r="C43" s="2">
        <v>356776324.48979586</v>
      </c>
      <c r="D43" s="2">
        <v>405939351.7687074</v>
      </c>
      <c r="E43" s="2">
        <v>668214908.4013605</v>
      </c>
      <c r="F43" s="2">
        <v>1453011001.1678002</v>
      </c>
      <c r="G43" s="2">
        <v>259735753.33333328</v>
      </c>
      <c r="H43" s="2">
        <v>1192380101.020408</v>
      </c>
      <c r="I43" s="2">
        <v>2480459260.6916094</v>
      </c>
      <c r="J43" s="2">
        <v>24086261.405895688</v>
      </c>
      <c r="K43" s="2">
        <v>259653080.39682534</v>
      </c>
      <c r="L43" s="2">
        <v>1606147953.0498865</v>
      </c>
      <c r="M43" s="2">
        <v>1611733451.6326528</v>
      </c>
      <c r="N43" s="2">
        <v>2126850988.6167798</v>
      </c>
      <c r="O43" s="2">
        <v>3487172913.605442</v>
      </c>
      <c r="P43" s="2">
        <v>340347556.7687074</v>
      </c>
      <c r="Q43" s="2">
        <v>38869142.698412694</v>
      </c>
      <c r="R43" s="2">
        <v>730377295.4421767</v>
      </c>
      <c r="S43" s="2">
        <v>867029939.5124714</v>
      </c>
      <c r="T43" s="2">
        <v>1043121175.2154194</v>
      </c>
      <c r="U43" s="2">
        <v>395532179.0362811</v>
      </c>
      <c r="V43" s="2">
        <v>386562824.8526076</v>
      </c>
      <c r="W43" s="2">
        <v>1407949686.6439908</v>
      </c>
      <c r="X43" s="2">
        <v>42198243.594104305</v>
      </c>
      <c r="Y43" s="2">
        <v>80962085.36281177</v>
      </c>
      <c r="Z43" s="2">
        <v>68811756.95011336</v>
      </c>
      <c r="AA43" s="2">
        <v>86038431.87074828</v>
      </c>
      <c r="AB43" s="2">
        <v>92476355.26077095</v>
      </c>
      <c r="AC43" s="2">
        <v>57813337.131519265</v>
      </c>
      <c r="AD43" s="2">
        <v>208602297.59637186</v>
      </c>
      <c r="AE43" s="2">
        <v>291615157.83446705</v>
      </c>
      <c r="AF43" s="2">
        <v>135290074.34240362</v>
      </c>
      <c r="AG43" s="2">
        <v>185786893.63945577</v>
      </c>
      <c r="AH43" s="2">
        <v>3091347785.7823124</v>
      </c>
      <c r="AI43" s="2">
        <v>7626054036.904761</v>
      </c>
      <c r="AK43" s="2">
        <f t="shared" si="0"/>
        <v>33316011066.712013</v>
      </c>
      <c r="AL43" s="3">
        <v>44085.317460317456</v>
      </c>
      <c r="AM43" s="4">
        <f t="shared" si="1"/>
        <v>0.7557167099159663</v>
      </c>
    </row>
    <row r="44" spans="1:39" ht="12.75">
      <c r="A44">
        <v>1910</v>
      </c>
      <c r="B44" s="2">
        <v>210124218.76221496</v>
      </c>
      <c r="C44" s="2">
        <v>393044516.8186753</v>
      </c>
      <c r="D44" s="2">
        <v>568485127.7633008</v>
      </c>
      <c r="E44" s="2">
        <v>583489430.9989142</v>
      </c>
      <c r="F44" s="2">
        <v>1534830833.1921823</v>
      </c>
      <c r="G44" s="2">
        <v>324946169.70684034</v>
      </c>
      <c r="H44" s="2">
        <v>1367425661.0857763</v>
      </c>
      <c r="I44" s="2">
        <v>3122961168.9576545</v>
      </c>
      <c r="J44" s="2">
        <v>31196770.22801303</v>
      </c>
      <c r="K44" s="2">
        <v>193636137.0358306</v>
      </c>
      <c r="L44" s="2">
        <v>1878381033.8979368</v>
      </c>
      <c r="M44" s="2">
        <v>1665005407.839305</v>
      </c>
      <c r="N44" s="2">
        <v>2395530011.498371</v>
      </c>
      <c r="O44" s="2">
        <v>3541472261.4766555</v>
      </c>
      <c r="P44" s="2">
        <v>151162638.92508143</v>
      </c>
      <c r="Q44" s="2">
        <v>31805440.553745925</v>
      </c>
      <c r="R44" s="2">
        <v>707686815.0814332</v>
      </c>
      <c r="S44" s="2">
        <v>758756115.8631921</v>
      </c>
      <c r="T44" s="2">
        <v>942271233.7350706</v>
      </c>
      <c r="U44" s="2">
        <v>311626690.228013</v>
      </c>
      <c r="V44" s="2">
        <v>450053117.93702495</v>
      </c>
      <c r="W44" s="2">
        <v>1205460972.2692723</v>
      </c>
      <c r="X44" s="2">
        <v>59150264.65798045</v>
      </c>
      <c r="Y44" s="2">
        <v>79144994.74484256</v>
      </c>
      <c r="Z44" s="2">
        <v>92979852.28013028</v>
      </c>
      <c r="AA44" s="2">
        <v>84427516.93811074</v>
      </c>
      <c r="AB44" s="2">
        <v>92351867.87187839</v>
      </c>
      <c r="AC44" s="2">
        <v>45750037.839305095</v>
      </c>
      <c r="AD44" s="2">
        <v>261872251.31378934</v>
      </c>
      <c r="AE44" s="2">
        <v>269125675.58089036</v>
      </c>
      <c r="AF44" s="2">
        <v>189911811.4440825</v>
      </c>
      <c r="AG44" s="2">
        <v>169459092.0955483</v>
      </c>
      <c r="AH44" s="2">
        <v>3846209685.1682954</v>
      </c>
      <c r="AI44" s="2">
        <v>7174349646.004343</v>
      </c>
      <c r="AK44" s="2">
        <f t="shared" si="0"/>
        <v>34734084469.7937</v>
      </c>
      <c r="AL44" s="3">
        <v>46859.00108577633</v>
      </c>
      <c r="AM44" s="4">
        <f t="shared" si="1"/>
        <v>0.741246797092671</v>
      </c>
    </row>
    <row r="45" spans="1:39" ht="12.75">
      <c r="A45">
        <v>1911</v>
      </c>
      <c r="B45" s="2">
        <v>129179679.43539628</v>
      </c>
      <c r="C45" s="2">
        <v>532515026.0803474</v>
      </c>
      <c r="D45" s="2">
        <v>526273171.56351787</v>
      </c>
      <c r="E45" s="2">
        <v>638835232.9424537</v>
      </c>
      <c r="F45" s="2">
        <v>1431415955.3528774</v>
      </c>
      <c r="G45" s="2">
        <v>386567544.2128121</v>
      </c>
      <c r="H45" s="2">
        <v>1450959493.7133548</v>
      </c>
      <c r="I45" s="2">
        <v>3894184432.844733</v>
      </c>
      <c r="J45" s="2">
        <v>24303672.095548317</v>
      </c>
      <c r="K45" s="2">
        <v>187279192.72529858</v>
      </c>
      <c r="L45" s="2">
        <v>1637862352.747014</v>
      </c>
      <c r="M45" s="2">
        <v>1919653028.6210637</v>
      </c>
      <c r="N45" s="2">
        <v>2316590943.756786</v>
      </c>
      <c r="O45" s="2">
        <v>4079880878.3713355</v>
      </c>
      <c r="P45" s="2">
        <v>140976667.11183494</v>
      </c>
      <c r="Q45" s="2">
        <v>45604479.76112921</v>
      </c>
      <c r="R45" s="2">
        <v>671732848.6753528</v>
      </c>
      <c r="S45" s="2">
        <v>859707504.4733984</v>
      </c>
      <c r="T45" s="2">
        <v>1114391284.1693811</v>
      </c>
      <c r="U45" s="2">
        <v>521117063.65906614</v>
      </c>
      <c r="V45" s="2">
        <v>467263029.7937024</v>
      </c>
      <c r="W45" s="2">
        <v>1363817872.7795873</v>
      </c>
      <c r="X45" s="2">
        <v>37987720.84690554</v>
      </c>
      <c r="Y45" s="2">
        <v>107227386.90553746</v>
      </c>
      <c r="Z45" s="2">
        <v>113663446.57980455</v>
      </c>
      <c r="AA45" s="2">
        <v>104395454.23452768</v>
      </c>
      <c r="AB45" s="2">
        <v>99555623.30076005</v>
      </c>
      <c r="AC45" s="2">
        <v>37888950.81433224</v>
      </c>
      <c r="AD45" s="2">
        <v>280770818.52334416</v>
      </c>
      <c r="AE45" s="2">
        <v>355698645.0814332</v>
      </c>
      <c r="AF45" s="2">
        <v>234747871.70466882</v>
      </c>
      <c r="AG45" s="2">
        <v>217552704.39739412</v>
      </c>
      <c r="AH45" s="2">
        <v>3707978952.681867</v>
      </c>
      <c r="AI45" s="2">
        <v>8182784625.602606</v>
      </c>
      <c r="AK45" s="2">
        <f t="shared" si="0"/>
        <v>37820363555.55916</v>
      </c>
      <c r="AL45" s="3">
        <v>50747.36156351791</v>
      </c>
      <c r="AM45" s="4">
        <f t="shared" si="1"/>
        <v>0.7452675841722594</v>
      </c>
    </row>
    <row r="46" spans="1:39" ht="12.75">
      <c r="A46">
        <v>1912</v>
      </c>
      <c r="B46" s="2">
        <v>133570158.09574467</v>
      </c>
      <c r="C46" s="2">
        <v>545888057.6702127</v>
      </c>
      <c r="D46" s="2">
        <v>579493460.9148935</v>
      </c>
      <c r="E46" s="2">
        <v>714506560.9148935</v>
      </c>
      <c r="F46" s="2">
        <v>1722482007.531915</v>
      </c>
      <c r="G46" s="2">
        <v>482172892.20212764</v>
      </c>
      <c r="H46" s="2">
        <v>1530783288.6170213</v>
      </c>
      <c r="I46" s="2">
        <v>4641846873.531915</v>
      </c>
      <c r="J46" s="2">
        <v>39377921.69148936</v>
      </c>
      <c r="K46" s="2">
        <v>219233232.29787233</v>
      </c>
      <c r="L46" s="2">
        <v>1731753559.6382976</v>
      </c>
      <c r="M46" s="2">
        <v>1882481151.6702127</v>
      </c>
      <c r="N46" s="2">
        <v>2382916560.2127657</v>
      </c>
      <c r="O46" s="2">
        <v>4268036600.4999995</v>
      </c>
      <c r="P46" s="2">
        <v>192233365.34042552</v>
      </c>
      <c r="Q46" s="2">
        <v>44619686.904255316</v>
      </c>
      <c r="R46" s="2">
        <v>667800929.8191489</v>
      </c>
      <c r="S46" s="2">
        <v>907409332.723404</v>
      </c>
      <c r="T46" s="2">
        <v>1120786829.6063828</v>
      </c>
      <c r="U46" s="2">
        <v>743572405.5531914</v>
      </c>
      <c r="V46" s="2">
        <v>494552615.44680846</v>
      </c>
      <c r="W46" s="2">
        <v>1441911028.861702</v>
      </c>
      <c r="X46" s="2">
        <v>33875785.39361702</v>
      </c>
      <c r="Y46" s="2">
        <v>108331334.59574465</v>
      </c>
      <c r="Z46" s="2">
        <v>114733993.89361702</v>
      </c>
      <c r="AA46" s="2">
        <v>115846403.84042552</v>
      </c>
      <c r="AB46" s="2">
        <v>86209024.78723404</v>
      </c>
      <c r="AC46" s="2">
        <v>38454359.34042553</v>
      </c>
      <c r="AD46" s="2">
        <v>304940257.8510638</v>
      </c>
      <c r="AE46" s="2">
        <v>348405738.61702126</v>
      </c>
      <c r="AF46" s="2">
        <v>247126906.5</v>
      </c>
      <c r="AG46" s="2">
        <v>247255673.8085106</v>
      </c>
      <c r="AH46" s="2">
        <v>3795037179.7872334</v>
      </c>
      <c r="AI46" s="2">
        <v>7847174969.170213</v>
      </c>
      <c r="AK46" s="2">
        <f t="shared" si="0"/>
        <v>39774820147.32979</v>
      </c>
      <c r="AL46" s="3">
        <v>53628.71276595744</v>
      </c>
      <c r="AM46" s="4">
        <f t="shared" si="1"/>
        <v>0.7416702377495463</v>
      </c>
    </row>
    <row r="47" spans="1:39" ht="12.75">
      <c r="A47">
        <v>1913</v>
      </c>
      <c r="B47" s="2">
        <v>149164097.91666666</v>
      </c>
      <c r="C47" s="2">
        <v>590217442.5520833</v>
      </c>
      <c r="D47" s="2">
        <v>571009430.1875</v>
      </c>
      <c r="E47" s="2">
        <v>910073112.8541665</v>
      </c>
      <c r="F47" s="2">
        <v>1635871900.8854165</v>
      </c>
      <c r="G47" s="2">
        <v>580504962.1770833</v>
      </c>
      <c r="H47" s="2">
        <v>1657208675.8854165</v>
      </c>
      <c r="I47" s="2">
        <v>5722727750.260416</v>
      </c>
      <c r="J47" s="2">
        <v>40498892.604166664</v>
      </c>
      <c r="K47" s="2">
        <v>254426528.72916666</v>
      </c>
      <c r="L47" s="2">
        <v>1863536801.3541665</v>
      </c>
      <c r="M47" s="2">
        <v>1989093361.5312498</v>
      </c>
      <c r="N47" s="2">
        <v>2572653477.052083</v>
      </c>
      <c r="O47" s="2">
        <v>4515742344.625</v>
      </c>
      <c r="P47" s="2">
        <v>84709311.22916666</v>
      </c>
      <c r="Q47" s="2">
        <v>42909055.0625</v>
      </c>
      <c r="R47" s="2">
        <v>736649216.1249999</v>
      </c>
      <c r="S47" s="2">
        <v>1038592274.4375</v>
      </c>
      <c r="T47" s="2">
        <v>1247548382.0833333</v>
      </c>
      <c r="U47" s="2">
        <v>786130752.1354166</v>
      </c>
      <c r="V47" s="2">
        <v>519817956.96874994</v>
      </c>
      <c r="W47" s="2">
        <v>1714210308.6875</v>
      </c>
      <c r="X47" s="2">
        <v>59702153.479166664</v>
      </c>
      <c r="Y47" s="2">
        <v>123613568.53125</v>
      </c>
      <c r="Z47" s="2">
        <v>114612450.13541666</v>
      </c>
      <c r="AA47" s="2">
        <v>114246204.22916666</v>
      </c>
      <c r="AB47" s="2">
        <v>93535223.55208333</v>
      </c>
      <c r="AC47" s="2">
        <v>56734119.854166664</v>
      </c>
      <c r="AD47" s="2">
        <v>316130788.37499994</v>
      </c>
      <c r="AE47" s="2">
        <v>428474395.4270833</v>
      </c>
      <c r="AF47" s="2">
        <v>266747508.81249997</v>
      </c>
      <c r="AG47" s="2">
        <v>279042103.8333333</v>
      </c>
      <c r="AH47" s="2">
        <v>4023993506.041666</v>
      </c>
      <c r="AI47" s="2">
        <v>8129935626.177083</v>
      </c>
      <c r="AK47" s="2">
        <f t="shared" si="0"/>
        <v>43230063683.791664</v>
      </c>
      <c r="AL47" s="3">
        <v>58256.80208333333</v>
      </c>
      <c r="AM47" s="4">
        <f t="shared" si="1"/>
        <v>0.7420603627015658</v>
      </c>
    </row>
    <row r="48" spans="2:39" ht="12.7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K48" s="2"/>
      <c r="AL48" s="3"/>
      <c r="AM48" s="4"/>
    </row>
    <row r="49" spans="2:39" ht="12.7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K49" s="2"/>
      <c r="AL49" s="3"/>
      <c r="AM49" s="4"/>
    </row>
    <row r="50" spans="2:39" ht="12.7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K50" s="2"/>
      <c r="AL50" s="3"/>
      <c r="AM50" s="4"/>
    </row>
    <row r="51" spans="2:39" ht="12.75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K51" s="2"/>
      <c r="AL51" s="3"/>
      <c r="AM51" s="4"/>
    </row>
    <row r="52" spans="2:39" ht="12.7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K52" s="2"/>
      <c r="AL52" s="3"/>
      <c r="AM52" s="4"/>
    </row>
    <row r="53" spans="2:39" ht="12.75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K53" s="2"/>
      <c r="AL53" s="3"/>
      <c r="AM53" s="4"/>
    </row>
    <row r="54" spans="2:39" ht="12.75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K54" s="2"/>
      <c r="AL54" s="3"/>
      <c r="AM54" s="4"/>
    </row>
    <row r="55" spans="2:39" ht="12.75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K55" s="2"/>
      <c r="AL55" s="3"/>
      <c r="AM55" s="4"/>
    </row>
    <row r="56" spans="2:39" ht="12.75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K56" s="2"/>
      <c r="AL56" s="3"/>
      <c r="AM56" s="4"/>
    </row>
    <row r="57" spans="2:39" ht="12.75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K57" s="2"/>
      <c r="AL57" s="3"/>
      <c r="AM57" s="4"/>
    </row>
    <row r="58" spans="2:39" ht="12.75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K58" s="2"/>
      <c r="AL58" s="3"/>
      <c r="AM58" s="4"/>
    </row>
    <row r="59" spans="2:39" ht="12.75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K59" s="2"/>
      <c r="AL59" s="3"/>
      <c r="AM59" s="4"/>
    </row>
    <row r="60" spans="2:39" ht="12.75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K60" s="2"/>
      <c r="AL60" s="3"/>
      <c r="AM60" s="4"/>
    </row>
    <row r="61" spans="2:39" ht="12.75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K61" s="2"/>
      <c r="AL61" s="3"/>
      <c r="AM61" s="4"/>
    </row>
    <row r="62" spans="2:39" ht="12.75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K62" s="2"/>
      <c r="AL62" s="3"/>
      <c r="AM62" s="4"/>
    </row>
    <row r="63" spans="2:39" ht="12.75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K63" s="2"/>
      <c r="AL63" s="3"/>
      <c r="AM63" s="4"/>
    </row>
    <row r="64" spans="2:39" ht="12.75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K64" s="2"/>
      <c r="AL64" s="3"/>
      <c r="AM64" s="4"/>
    </row>
    <row r="65" spans="2:39" ht="12.75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K65" s="2"/>
      <c r="AL65" s="3"/>
      <c r="AM65" s="4"/>
    </row>
    <row r="66" spans="2:39" ht="12.75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K66" s="2"/>
      <c r="AL66" s="3"/>
      <c r="AM66" s="4"/>
    </row>
    <row r="67" spans="2:39" ht="12.75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K67" s="2"/>
      <c r="AL67" s="3"/>
      <c r="AM67" s="4"/>
    </row>
    <row r="68" spans="2:39" ht="12.75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K68" s="2"/>
      <c r="AL68" s="3"/>
      <c r="AM68" s="4"/>
    </row>
    <row r="69" spans="2:39" ht="12.75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K69" s="2"/>
      <c r="AL69" s="3"/>
      <c r="AM69" s="4"/>
    </row>
    <row r="70" spans="2:39" ht="12.75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K70" s="2"/>
      <c r="AL70" s="3"/>
      <c r="AM70" s="4"/>
    </row>
    <row r="71" spans="2:39" ht="12.75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K71" s="2"/>
      <c r="AL71" s="3"/>
      <c r="AM71" s="4"/>
    </row>
    <row r="72" spans="2:39" ht="12.75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K72" s="2"/>
      <c r="AL72" s="3"/>
      <c r="AM72" s="4"/>
    </row>
    <row r="73" spans="2:39" ht="12.75"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K73" s="2"/>
      <c r="AL73" s="3"/>
      <c r="AM73" s="4"/>
    </row>
    <row r="74" spans="2:39" ht="12.75"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K74" s="2"/>
      <c r="AL74" s="3"/>
      <c r="AM74" s="4"/>
    </row>
    <row r="75" spans="2:39" ht="12.75"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K75" s="2"/>
      <c r="AL75" s="3"/>
      <c r="AM75" s="4"/>
    </row>
    <row r="76" spans="2:39" ht="12.75"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K76" s="2"/>
      <c r="AL76" s="3"/>
      <c r="AM76" s="4"/>
    </row>
    <row r="77" spans="2:39" ht="12.75"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K77" s="2"/>
      <c r="AL77" s="3"/>
      <c r="AM77" s="4"/>
    </row>
    <row r="78" spans="2:39" ht="12.75"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K78" s="2"/>
      <c r="AL78" s="3"/>
      <c r="AM78" s="4"/>
    </row>
    <row r="79" spans="2:39" ht="12.75"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K79" s="2"/>
      <c r="AL79" s="3"/>
      <c r="AM79" s="4"/>
    </row>
    <row r="80" spans="2:39" ht="12.75"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K80" s="2"/>
      <c r="AL80" s="3"/>
      <c r="AM80" s="4"/>
    </row>
    <row r="81" spans="2:39" ht="12.75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K81" s="2"/>
      <c r="AL81" s="3"/>
      <c r="AM81" s="4"/>
    </row>
    <row r="82" spans="2:39" ht="12.75"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K82" s="2"/>
      <c r="AL82" s="3"/>
      <c r="AM82" s="4"/>
    </row>
    <row r="83" spans="2:39" ht="12.75"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K83" s="2"/>
      <c r="AL83" s="3"/>
      <c r="AM83" s="4"/>
    </row>
    <row r="84" spans="2:39" ht="12.75"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K84" s="2"/>
      <c r="AL84" s="3"/>
      <c r="AM84" s="4"/>
    </row>
    <row r="85" spans="2:39" ht="12.75"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K85" s="2"/>
      <c r="AL85" s="3"/>
      <c r="AM85" s="4"/>
    </row>
    <row r="86" spans="2:39" ht="12.75"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K86" s="2"/>
      <c r="AL86" s="3"/>
      <c r="AM86" s="4"/>
    </row>
    <row r="87" spans="2:39" ht="12.75"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K87" s="2"/>
      <c r="AL87" s="3"/>
      <c r="AM87" s="4"/>
    </row>
    <row r="88" spans="2:39" ht="12.75"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K88" s="2"/>
      <c r="AL88" s="3"/>
      <c r="AM88" s="4"/>
    </row>
    <row r="89" spans="2:39" ht="12.75"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K89" s="2"/>
      <c r="AL89" s="3"/>
      <c r="AM89" s="4"/>
    </row>
    <row r="90" spans="2:39" ht="12.75"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K90" s="2"/>
      <c r="AL90" s="3"/>
      <c r="AM90" s="4"/>
    </row>
    <row r="91" spans="2:39" ht="12.75"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K91" s="2"/>
      <c r="AL91" s="3"/>
      <c r="AM91" s="4"/>
    </row>
    <row r="92" spans="2:39" ht="12.75"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K92" s="2"/>
      <c r="AL92" s="3"/>
      <c r="AM92" s="4"/>
    </row>
    <row r="93" spans="2:39" ht="12.75"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K93" s="2"/>
      <c r="AL93" s="3"/>
      <c r="AM93" s="4"/>
    </row>
    <row r="94" spans="2:39" ht="12.75"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K94" s="2"/>
      <c r="AL94" s="3"/>
      <c r="AM94" s="4"/>
    </row>
    <row r="95" spans="2:39" ht="12.75"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K95" s="2"/>
      <c r="AL95" s="3"/>
      <c r="AM95" s="4"/>
    </row>
    <row r="96" spans="2:39" ht="12.75"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K96" s="2"/>
      <c r="AL96" s="3"/>
      <c r="AM96" s="4"/>
    </row>
    <row r="97" spans="2:39" ht="12.75"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K97" s="2"/>
      <c r="AL97" s="3"/>
      <c r="AM97" s="4"/>
    </row>
    <row r="98" spans="2:39" ht="12.75"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K98" s="2"/>
      <c r="AL98" s="3"/>
      <c r="AM98" s="4"/>
    </row>
    <row r="99" spans="2:39" ht="12.75"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K99" s="2"/>
      <c r="AL99" s="3"/>
      <c r="AM99" s="4"/>
    </row>
    <row r="100" spans="2:39" ht="12.75"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K100" s="2"/>
      <c r="AL100" s="3"/>
      <c r="AM100" s="4"/>
    </row>
    <row r="101" spans="2:39" ht="12.75"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K101" s="2"/>
      <c r="AL101" s="3"/>
      <c r="AM101" s="4"/>
    </row>
    <row r="102" spans="2:39" ht="12.75"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K102" s="2"/>
      <c r="AL102" s="3"/>
      <c r="AM102" s="4"/>
    </row>
    <row r="103" spans="2:39" ht="12.75"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K103" s="2"/>
      <c r="AL103" s="3"/>
      <c r="AM103" s="4"/>
    </row>
    <row r="104" spans="2:39" ht="12.75"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K104" s="2"/>
      <c r="AL104" s="3"/>
      <c r="AM104" s="4"/>
    </row>
    <row r="105" spans="2:39" ht="12.75"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K105" s="2"/>
      <c r="AL105" s="3"/>
      <c r="AM105" s="4"/>
    </row>
    <row r="106" spans="2:39" ht="12.75"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K106" s="2"/>
      <c r="AL106" s="3"/>
      <c r="AM106" s="4"/>
    </row>
    <row r="107" spans="2:39" ht="12.75"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K107" s="2"/>
      <c r="AL107" s="3"/>
      <c r="AM107" s="4"/>
    </row>
    <row r="108" spans="2:39" ht="12.75"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K108" s="2"/>
      <c r="AL108" s="3"/>
      <c r="AM108" s="4"/>
    </row>
    <row r="109" spans="2:39" ht="12.75"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K109" s="2"/>
      <c r="AL109" s="3"/>
      <c r="AM109" s="4"/>
    </row>
    <row r="110" spans="2:39" ht="12.75"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K110" s="2"/>
      <c r="AL110" s="3"/>
      <c r="AM110" s="4"/>
    </row>
    <row r="111" spans="2:39" ht="12.75"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K111" s="2"/>
      <c r="AL111" s="3"/>
      <c r="AM111" s="4"/>
    </row>
    <row r="112" spans="2:39" ht="12.75"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K112" s="2"/>
      <c r="AL112" s="3"/>
      <c r="AM112" s="4"/>
    </row>
    <row r="113" spans="2:39" ht="12.75"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K113" s="2"/>
      <c r="AL113" s="3"/>
      <c r="AM113" s="4"/>
    </row>
    <row r="114" spans="2:39" ht="12.75"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K114" s="2"/>
      <c r="AL114" s="3"/>
      <c r="AM114" s="4"/>
    </row>
    <row r="115" spans="2:39" ht="12.75"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K115" s="2"/>
      <c r="AL115" s="3"/>
      <c r="AM115" s="4"/>
    </row>
    <row r="116" spans="2:39" ht="12.75"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K116" s="2"/>
      <c r="AL116" s="3"/>
      <c r="AM116" s="4"/>
    </row>
    <row r="117" spans="2:39" ht="12.75"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K117" s="2"/>
      <c r="AL117" s="3"/>
      <c r="AM117" s="4"/>
    </row>
    <row r="118" spans="2:39" ht="12.75"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K118" s="2"/>
      <c r="AL118" s="3"/>
      <c r="AM118" s="4"/>
    </row>
    <row r="119" spans="2:39" ht="12.75"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K119" s="2"/>
      <c r="AL119" s="3"/>
      <c r="AM119" s="4"/>
    </row>
    <row r="120" spans="2:39" ht="12.75"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K120" s="2"/>
      <c r="AL120" s="3"/>
      <c r="AM120" s="4"/>
    </row>
    <row r="121" spans="2:39" ht="12.75"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K121" s="2"/>
      <c r="AL121" s="3"/>
      <c r="AM121" s="4"/>
    </row>
    <row r="122" spans="2:39" ht="12.75"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K122" s="2"/>
      <c r="AL122" s="3"/>
      <c r="AM122" s="4"/>
    </row>
    <row r="123" spans="2:39" ht="12.75"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K123" s="2"/>
      <c r="AL123" s="3"/>
      <c r="AM123" s="4"/>
    </row>
    <row r="124" spans="2:39" ht="12.75"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K124" s="2"/>
      <c r="AL124" s="3"/>
      <c r="AM124" s="4"/>
    </row>
    <row r="125" spans="2:39" ht="12.75"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K125" s="2"/>
      <c r="AL125" s="3"/>
      <c r="AM125" s="4"/>
    </row>
    <row r="126" spans="2:39" ht="12.75"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K126" s="2"/>
      <c r="AL126" s="3"/>
      <c r="AM126" s="4"/>
    </row>
    <row r="127" spans="2:39" ht="12.75"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K127" s="2"/>
      <c r="AL127" s="3"/>
      <c r="AM127" s="4"/>
    </row>
    <row r="128" spans="2:39" ht="12.75"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K128" s="2"/>
      <c r="AL128" s="3"/>
      <c r="AM128" s="4"/>
    </row>
    <row r="129" spans="2:39" ht="12.75"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K129" s="2"/>
      <c r="AL129" s="3"/>
      <c r="AM129" s="4"/>
    </row>
    <row r="130" spans="2:39" ht="12.75"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K130" s="2"/>
      <c r="AL130" s="3"/>
      <c r="AM130" s="4"/>
    </row>
    <row r="131" spans="2:39" ht="12.75"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K131" s="2"/>
      <c r="AL131" s="3"/>
      <c r="AM131" s="4"/>
    </row>
    <row r="132" spans="2:39" ht="12.75"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K132" s="2"/>
      <c r="AL132" s="3"/>
      <c r="AM132" s="4"/>
    </row>
    <row r="133" spans="2:39" ht="12.75"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K133" s="2"/>
      <c r="AL133" s="3"/>
      <c r="AM133" s="4"/>
    </row>
    <row r="134" spans="2:39" ht="12.75"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K134" s="2"/>
      <c r="AL134" s="3"/>
      <c r="AM134" s="4"/>
    </row>
    <row r="135" spans="2:39" ht="12.75"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K135" s="2"/>
      <c r="AL135" s="3"/>
      <c r="AM135" s="4"/>
    </row>
    <row r="136" spans="2:37" ht="12.75"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K136" s="2"/>
    </row>
    <row r="137" spans="2:37" ht="12.75"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K137" s="2"/>
    </row>
  </sheetData>
  <printOptions/>
  <pageMargins left="0.75" right="0.75" top="1" bottom="1" header="0.5" footer="0.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Simon Fraser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S. Jacks</dc:creator>
  <cp:keywords/>
  <dc:description/>
  <cp:lastModifiedBy>David S. Jacks</cp:lastModifiedBy>
  <dcterms:created xsi:type="dcterms:W3CDTF">2007-01-31T23:41:15Z</dcterms:created>
  <dcterms:modified xsi:type="dcterms:W3CDTF">2007-06-18T19:11:42Z</dcterms:modified>
  <cp:category/>
  <cp:version/>
  <cp:contentType/>
  <cp:contentStatus/>
</cp:coreProperties>
</file>