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00" yWindow="60" windowWidth="16220" windowHeight="5780" tabRatio="366"/>
  </bookViews>
  <sheets>
    <sheet name="Grip Strength data" sheetId="1" r:id="rId1"/>
  </sheets>
  <calcPr calcId="110304" concurrentCalc="0"/>
  <extLst>
    <ext xmlns:mx="http://schemas.microsoft.com/office/mac/excel/2008/main" uri="http://schemas.microsoft.com/office/mac/excel/2008/main">
      <mx:ArchID Flags="0"/>
    </ext>
  </extLst>
</workbook>
</file>

<file path=xl/calcChain.xml><?xml version="1.0" encoding="utf-8"?>
<calcChain xmlns="http://schemas.openxmlformats.org/spreadsheetml/2006/main">
  <c r="T46" i="1"/>
  <c r="S46"/>
  <c r="R46"/>
  <c r="Q46"/>
  <c r="P46"/>
  <c r="O46"/>
  <c r="N46"/>
  <c r="M46"/>
  <c r="L46"/>
  <c r="U46"/>
  <c r="K46"/>
  <c r="V46"/>
  <c r="T45"/>
  <c r="S45"/>
  <c r="R45"/>
  <c r="Q45"/>
  <c r="P45"/>
  <c r="O45"/>
  <c r="N45"/>
  <c r="M45"/>
  <c r="L45"/>
  <c r="V45"/>
  <c r="K45"/>
  <c r="U45"/>
  <c r="T44"/>
  <c r="S44"/>
  <c r="R44"/>
  <c r="Q44"/>
  <c r="P44"/>
  <c r="O44"/>
  <c r="N44"/>
  <c r="M44"/>
  <c r="L44"/>
  <c r="V44"/>
  <c r="K44"/>
  <c r="U44"/>
  <c r="T43"/>
  <c r="S43"/>
  <c r="R43"/>
  <c r="Q43"/>
  <c r="P43"/>
  <c r="O43"/>
  <c r="N43"/>
  <c r="M43"/>
  <c r="L43"/>
  <c r="V43"/>
  <c r="K43"/>
  <c r="U43"/>
  <c r="T42"/>
  <c r="S42"/>
  <c r="R42"/>
  <c r="Q42"/>
  <c r="P42"/>
  <c r="O42"/>
  <c r="N42"/>
  <c r="M42"/>
  <c r="L42"/>
  <c r="U42"/>
  <c r="K42"/>
  <c r="V42"/>
  <c r="T41"/>
  <c r="S41"/>
  <c r="R41"/>
  <c r="Q41"/>
  <c r="P41"/>
  <c r="O41"/>
  <c r="N41"/>
  <c r="M41"/>
  <c r="L41"/>
  <c r="V41"/>
  <c r="K41"/>
  <c r="U41"/>
  <c r="T40"/>
  <c r="S40"/>
  <c r="R40"/>
  <c r="Q40"/>
  <c r="P40"/>
  <c r="O40"/>
  <c r="N40"/>
  <c r="M40"/>
  <c r="L40"/>
  <c r="V40"/>
  <c r="K40"/>
  <c r="U40"/>
  <c r="T39"/>
  <c r="S39"/>
  <c r="R39"/>
  <c r="Q39"/>
  <c r="P39"/>
  <c r="O39"/>
  <c r="N39"/>
  <c r="M39"/>
  <c r="L39"/>
  <c r="V39"/>
  <c r="K39"/>
  <c r="U39"/>
  <c r="T38"/>
  <c r="S38"/>
  <c r="R38"/>
  <c r="Q38"/>
  <c r="P38"/>
  <c r="O38"/>
  <c r="N38"/>
  <c r="M38"/>
  <c r="L38"/>
  <c r="V38"/>
  <c r="K38"/>
  <c r="U38"/>
  <c r="T37"/>
  <c r="S37"/>
  <c r="R37"/>
  <c r="Q37"/>
  <c r="P37"/>
  <c r="O37"/>
  <c r="N37"/>
  <c r="M37"/>
  <c r="L37"/>
  <c r="U37"/>
  <c r="K37"/>
  <c r="V37"/>
  <c r="T36"/>
  <c r="S36"/>
  <c r="R36"/>
  <c r="Q36"/>
  <c r="P36"/>
  <c r="O36"/>
  <c r="N36"/>
  <c r="M36"/>
  <c r="L36"/>
  <c r="V36"/>
  <c r="K36"/>
  <c r="U36"/>
  <c r="T35"/>
  <c r="S35"/>
  <c r="R35"/>
  <c r="Q35"/>
  <c r="P35"/>
  <c r="O35"/>
  <c r="N35"/>
  <c r="M35"/>
  <c r="L35"/>
  <c r="V35"/>
  <c r="K35"/>
  <c r="U35"/>
  <c r="T34"/>
  <c r="S34"/>
  <c r="R34"/>
  <c r="Q34"/>
  <c r="P34"/>
  <c r="O34"/>
  <c r="N34"/>
  <c r="M34"/>
  <c r="L34"/>
  <c r="V34"/>
  <c r="K34"/>
  <c r="U34"/>
  <c r="T33"/>
  <c r="S33"/>
  <c r="R33"/>
  <c r="Q33"/>
  <c r="P33"/>
  <c r="O33"/>
  <c r="N33"/>
  <c r="M33"/>
  <c r="L33"/>
  <c r="V33"/>
  <c r="K33"/>
  <c r="U33"/>
  <c r="T32"/>
  <c r="S32"/>
  <c r="R32"/>
  <c r="Q32"/>
  <c r="P32"/>
  <c r="O32"/>
  <c r="N32"/>
  <c r="M32"/>
  <c r="L32"/>
  <c r="V32"/>
  <c r="K32"/>
  <c r="U32"/>
  <c r="T31"/>
  <c r="S31"/>
  <c r="R31"/>
  <c r="Q31"/>
  <c r="P31"/>
  <c r="O31"/>
  <c r="N31"/>
  <c r="M31"/>
  <c r="L31"/>
  <c r="V31"/>
  <c r="K31"/>
  <c r="U31"/>
  <c r="T30"/>
  <c r="S30"/>
  <c r="R30"/>
  <c r="Q30"/>
  <c r="P30"/>
  <c r="O30"/>
  <c r="N30"/>
  <c r="M30"/>
  <c r="L30"/>
  <c r="V30"/>
  <c r="K30"/>
  <c r="U30"/>
  <c r="T29"/>
  <c r="S29"/>
  <c r="R29"/>
  <c r="Q29"/>
  <c r="P29"/>
  <c r="O29"/>
  <c r="N29"/>
  <c r="M29"/>
  <c r="L29"/>
  <c r="V29"/>
  <c r="K29"/>
  <c r="U29"/>
  <c r="V28"/>
  <c r="U28"/>
  <c r="T28"/>
  <c r="S28"/>
  <c r="R28"/>
  <c r="Q28"/>
  <c r="P28"/>
  <c r="O28"/>
  <c r="N28"/>
  <c r="M28"/>
  <c r="V27"/>
  <c r="U27"/>
  <c r="T27"/>
  <c r="S27"/>
  <c r="R27"/>
  <c r="Q27"/>
  <c r="P27"/>
  <c r="O27"/>
  <c r="N27"/>
  <c r="M27"/>
  <c r="L27"/>
  <c r="K27"/>
  <c r="V26"/>
  <c r="U26"/>
  <c r="T26"/>
  <c r="S26"/>
  <c r="R26"/>
  <c r="Q26"/>
  <c r="P26"/>
  <c r="O26"/>
  <c r="N26"/>
  <c r="M26"/>
  <c r="L26"/>
  <c r="K26"/>
  <c r="V25"/>
  <c r="U25"/>
  <c r="T25"/>
  <c r="S25"/>
  <c r="R25"/>
  <c r="Q25"/>
  <c r="P25"/>
  <c r="O25"/>
  <c r="N25"/>
  <c r="M25"/>
  <c r="L25"/>
  <c r="K25"/>
  <c r="V24"/>
  <c r="U24"/>
  <c r="T24"/>
  <c r="S24"/>
  <c r="R24"/>
  <c r="Q24"/>
  <c r="P24"/>
  <c r="O24"/>
  <c r="N24"/>
  <c r="M24"/>
  <c r="L24"/>
  <c r="K24"/>
  <c r="V23"/>
  <c r="U23"/>
  <c r="T23"/>
  <c r="S23"/>
  <c r="R23"/>
  <c r="Q23"/>
  <c r="P23"/>
  <c r="O23"/>
  <c r="N23"/>
  <c r="M23"/>
  <c r="L23"/>
  <c r="K23"/>
  <c r="V22"/>
  <c r="U22"/>
  <c r="T22"/>
  <c r="S22"/>
  <c r="R22"/>
  <c r="Q22"/>
  <c r="P22"/>
  <c r="O22"/>
  <c r="N22"/>
  <c r="M22"/>
  <c r="L22"/>
  <c r="K22"/>
  <c r="V21"/>
  <c r="U21"/>
  <c r="T21"/>
  <c r="S21"/>
  <c r="R21"/>
  <c r="Q21"/>
  <c r="P21"/>
  <c r="O21"/>
  <c r="N21"/>
  <c r="M21"/>
  <c r="L21"/>
  <c r="K21"/>
  <c r="V20"/>
  <c r="U20"/>
  <c r="T20"/>
  <c r="S20"/>
  <c r="R20"/>
  <c r="Q20"/>
  <c r="P20"/>
  <c r="O20"/>
  <c r="N20"/>
  <c r="M20"/>
  <c r="L20"/>
  <c r="K20"/>
  <c r="V19"/>
  <c r="U19"/>
  <c r="T19"/>
  <c r="S19"/>
  <c r="R19"/>
  <c r="Q19"/>
  <c r="P19"/>
  <c r="O19"/>
  <c r="N19"/>
  <c r="M19"/>
  <c r="L19"/>
  <c r="K19"/>
  <c r="V18"/>
  <c r="U18"/>
  <c r="T18"/>
  <c r="S18"/>
  <c r="R18"/>
  <c r="Q18"/>
  <c r="P18"/>
  <c r="O18"/>
  <c r="N18"/>
  <c r="M18"/>
  <c r="L18"/>
  <c r="K18"/>
  <c r="V17"/>
  <c r="U17"/>
  <c r="T17"/>
  <c r="S17"/>
  <c r="R17"/>
  <c r="Q17"/>
  <c r="P17"/>
  <c r="O17"/>
  <c r="N17"/>
  <c r="M17"/>
  <c r="L17"/>
  <c r="K17"/>
  <c r="V16"/>
  <c r="U16"/>
  <c r="T16"/>
  <c r="S16"/>
  <c r="R16"/>
  <c r="Q16"/>
  <c r="P16"/>
  <c r="O16"/>
  <c r="N16"/>
  <c r="M16"/>
  <c r="L16"/>
  <c r="K16"/>
  <c r="V15"/>
  <c r="U15"/>
  <c r="T15"/>
  <c r="S15"/>
  <c r="R15"/>
  <c r="Q15"/>
  <c r="P15"/>
  <c r="O15"/>
  <c r="N15"/>
  <c r="M15"/>
  <c r="L15"/>
  <c r="K15"/>
  <c r="V14"/>
  <c r="U14"/>
  <c r="T14"/>
  <c r="S14"/>
  <c r="R14"/>
  <c r="Q14"/>
  <c r="P14"/>
  <c r="O14"/>
  <c r="N14"/>
  <c r="M14"/>
  <c r="L14"/>
  <c r="K14"/>
  <c r="V13"/>
  <c r="U13"/>
  <c r="T13"/>
  <c r="S13"/>
  <c r="R13"/>
  <c r="Q13"/>
  <c r="P13"/>
  <c r="O13"/>
  <c r="N13"/>
  <c r="M13"/>
  <c r="L13"/>
  <c r="K13"/>
  <c r="V12"/>
  <c r="U12"/>
  <c r="T12"/>
  <c r="S12"/>
  <c r="R12"/>
  <c r="Q12"/>
  <c r="P12"/>
  <c r="O12"/>
  <c r="N12"/>
  <c r="M12"/>
  <c r="L12"/>
  <c r="K12"/>
  <c r="V11"/>
  <c r="U11"/>
  <c r="T11"/>
  <c r="S11"/>
  <c r="R11"/>
  <c r="Q11"/>
  <c r="P11"/>
  <c r="O11"/>
  <c r="N11"/>
  <c r="M11"/>
  <c r="L11"/>
  <c r="K11"/>
  <c r="V10"/>
  <c r="U10"/>
  <c r="T10"/>
  <c r="S10"/>
  <c r="R10"/>
  <c r="Q10"/>
  <c r="P10"/>
  <c r="O10"/>
  <c r="N10"/>
  <c r="M10"/>
  <c r="L10"/>
  <c r="K10"/>
  <c r="V9"/>
  <c r="U9"/>
  <c r="T9"/>
  <c r="S9"/>
  <c r="R9"/>
  <c r="Q9"/>
  <c r="P9"/>
  <c r="O9"/>
  <c r="N9"/>
  <c r="M9"/>
  <c r="L9"/>
  <c r="K9"/>
  <c r="V8"/>
  <c r="U8"/>
  <c r="T8"/>
  <c r="S8"/>
  <c r="R8"/>
  <c r="Q8"/>
  <c r="P8"/>
  <c r="O8"/>
  <c r="N8"/>
  <c r="M8"/>
  <c r="L8"/>
  <c r="K8"/>
  <c r="V7"/>
  <c r="U7"/>
  <c r="T7"/>
  <c r="S7"/>
  <c r="R7"/>
  <c r="Q7"/>
  <c r="P7"/>
  <c r="O7"/>
  <c r="N7"/>
  <c r="M7"/>
  <c r="L7"/>
  <c r="K7"/>
  <c r="V6"/>
  <c r="U6"/>
  <c r="T6"/>
  <c r="S6"/>
  <c r="R6"/>
  <c r="Q6"/>
  <c r="P6"/>
  <c r="O6"/>
  <c r="N6"/>
  <c r="M6"/>
  <c r="L6"/>
  <c r="K6"/>
  <c r="V5"/>
  <c r="U5"/>
  <c r="T5"/>
  <c r="S5"/>
  <c r="R5"/>
  <c r="Q5"/>
  <c r="P5"/>
  <c r="O5"/>
  <c r="N5"/>
  <c r="M5"/>
  <c r="L5"/>
  <c r="K5"/>
  <c r="V4"/>
  <c r="U4"/>
  <c r="T4"/>
  <c r="S4"/>
  <c r="R4"/>
  <c r="Q4"/>
  <c r="P4"/>
  <c r="O4"/>
  <c r="N4"/>
  <c r="M4"/>
  <c r="L4"/>
  <c r="K4"/>
  <c r="V3"/>
  <c r="U3"/>
  <c r="T3"/>
  <c r="S3"/>
  <c r="R3"/>
  <c r="Q3"/>
  <c r="P3"/>
  <c r="O3"/>
  <c r="N3"/>
  <c r="M3"/>
  <c r="L3"/>
  <c r="K3"/>
</calcChain>
</file>

<file path=xl/sharedStrings.xml><?xml version="1.0" encoding="utf-8"?>
<sst xmlns="http://schemas.openxmlformats.org/spreadsheetml/2006/main" count="88" uniqueCount="29">
  <si>
    <t>Sex</t>
  </si>
  <si>
    <t>Dominant hand</t>
  </si>
  <si>
    <t>Grip max Right</t>
  </si>
  <si>
    <t>Grip max Left</t>
  </si>
  <si>
    <t>Hand L Right</t>
  </si>
  <si>
    <t>Hand L left</t>
  </si>
  <si>
    <t>Forearm SF Right</t>
  </si>
  <si>
    <t>Forearm SF Left</t>
  </si>
  <si>
    <t xml:space="preserve">Forearm G Right </t>
  </si>
  <si>
    <t>Forearm G Left</t>
  </si>
  <si>
    <t>S A FAG Right</t>
  </si>
  <si>
    <t>S A FAG Left</t>
  </si>
  <si>
    <t>Grip Max Dom</t>
  </si>
  <si>
    <t>Grip Max NonDom</t>
  </si>
  <si>
    <t>Hand L Dom</t>
  </si>
  <si>
    <t>Hand L NonDom</t>
  </si>
  <si>
    <t>Forearm SF Dom</t>
  </si>
  <si>
    <t>Forearm SF NonDom</t>
  </si>
  <si>
    <t>Forearm G Dom</t>
  </si>
  <si>
    <t>Forearm G NonDom</t>
  </si>
  <si>
    <t>S A FAG Dom</t>
  </si>
  <si>
    <t>S A FAG NonDom</t>
  </si>
  <si>
    <t>m=1 or f=2</t>
  </si>
  <si>
    <t>R or L</t>
  </si>
  <si>
    <t>kg</t>
  </si>
  <si>
    <t>cm</t>
  </si>
  <si>
    <t>mm</t>
  </si>
  <si>
    <t>R</t>
  </si>
  <si>
    <t>L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</si>
</sst>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indexed="8"/>
      <name val="Calibri"/>
      <family val="2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V46"/>
  <sheetViews>
    <sheetView tabSelected="1" workbookViewId="0">
      <selection activeCell="H52" sqref="H52"/>
    </sheetView>
  </sheetViews>
  <sheetFormatPr baseColWidth="10" defaultColWidth="8.83203125" defaultRowHeight="14"/>
  <cols>
    <col min="1" max="1" width="10.33203125" bestFit="1" customWidth="1"/>
    <col min="2" max="2" width="14.33203125" bestFit="1" customWidth="1"/>
    <col min="3" max="3" width="14.1640625" bestFit="1" customWidth="1"/>
    <col min="4" max="4" width="12.83203125" bestFit="1" customWidth="1"/>
    <col min="5" max="5" width="12.5" bestFit="1" customWidth="1"/>
    <col min="6" max="6" width="10.5" bestFit="1" customWidth="1"/>
    <col min="7" max="7" width="16.5" bestFit="1" customWidth="1"/>
    <col min="8" max="8" width="15.1640625" bestFit="1" customWidth="1"/>
    <col min="9" max="9" width="16.1640625" bestFit="1" customWidth="1"/>
    <col min="10" max="10" width="14.33203125" bestFit="1" customWidth="1"/>
    <col min="11" max="11" width="13.6640625" bestFit="1" customWidth="1"/>
    <col min="12" max="12" width="12.1640625" bestFit="1" customWidth="1"/>
    <col min="13" max="13" width="13.5" bestFit="1" customWidth="1"/>
    <col min="14" max="14" width="17" bestFit="1" customWidth="1"/>
    <col min="15" max="15" width="11.83203125" bestFit="1" customWidth="1"/>
    <col min="16" max="16" width="15.5" bestFit="1" customWidth="1"/>
    <col min="17" max="17" width="15.83203125" bestFit="1" customWidth="1"/>
    <col min="18" max="18" width="19.5" bestFit="1" customWidth="1"/>
    <col min="19" max="19" width="15" bestFit="1" customWidth="1"/>
    <col min="20" max="20" width="18.6640625" bestFit="1" customWidth="1"/>
    <col min="21" max="21" width="12.83203125" bestFit="1" customWidth="1"/>
    <col min="22" max="22" width="16.5" bestFit="1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1" t="s">
        <v>22</v>
      </c>
      <c r="B2" s="1" t="s">
        <v>23</v>
      </c>
      <c r="C2" s="1" t="s">
        <v>24</v>
      </c>
      <c r="D2" s="1" t="s">
        <v>24</v>
      </c>
      <c r="E2" s="1" t="s">
        <v>25</v>
      </c>
      <c r="F2" s="1" t="s">
        <v>25</v>
      </c>
      <c r="G2" s="1" t="s">
        <v>26</v>
      </c>
      <c r="H2" s="1" t="s">
        <v>26</v>
      </c>
      <c r="I2" s="1" t="s">
        <v>25</v>
      </c>
      <c r="J2" s="1" t="s">
        <v>25</v>
      </c>
      <c r="K2" s="1" t="s">
        <v>25</v>
      </c>
      <c r="L2" s="1" t="s">
        <v>25</v>
      </c>
      <c r="M2" s="1" t="s">
        <v>24</v>
      </c>
      <c r="N2" s="1" t="s">
        <v>24</v>
      </c>
      <c r="O2" s="1" t="s">
        <v>25</v>
      </c>
      <c r="P2" s="1" t="s">
        <v>25</v>
      </c>
      <c r="Q2" s="1" t="s">
        <v>26</v>
      </c>
      <c r="R2" s="1" t="s">
        <v>26</v>
      </c>
      <c r="S2" s="1" t="s">
        <v>25</v>
      </c>
      <c r="T2" s="1" t="s">
        <v>25</v>
      </c>
      <c r="U2" s="1" t="s">
        <v>25</v>
      </c>
      <c r="V2" s="1" t="s">
        <v>25</v>
      </c>
    </row>
    <row r="3" spans="1:22">
      <c r="A3" s="2">
        <v>1</v>
      </c>
      <c r="B3" s="2" t="s">
        <v>27</v>
      </c>
      <c r="C3" s="2">
        <v>44</v>
      </c>
      <c r="D3" s="2">
        <v>48</v>
      </c>
      <c r="E3" s="2">
        <v>18.600000000000001</v>
      </c>
      <c r="F3" s="2">
        <v>17.899999999999999</v>
      </c>
      <c r="G3" s="2">
        <v>7</v>
      </c>
      <c r="H3" s="2">
        <v>6</v>
      </c>
      <c r="I3" s="2">
        <v>27.2</v>
      </c>
      <c r="J3" s="2">
        <v>27.8</v>
      </c>
      <c r="K3" s="3">
        <f>I3-(3.14*G3/10)</f>
        <v>25.001999999999999</v>
      </c>
      <c r="L3" s="3">
        <f>J3-(3.14*H3/10)</f>
        <v>25.916</v>
      </c>
      <c r="M3" s="4">
        <f>IF(B3="R",C3,D3)</f>
        <v>44</v>
      </c>
      <c r="N3" s="3">
        <f>IF(B3="R",D3,C3)</f>
        <v>48</v>
      </c>
      <c r="O3" s="3">
        <f>IF(B3="R",E3,F3)</f>
        <v>18.600000000000001</v>
      </c>
      <c r="P3" s="3">
        <f>IF(B3="R",F3,E3)</f>
        <v>17.899999999999999</v>
      </c>
      <c r="Q3" s="3">
        <f>IF(B3="R",G3,H3)</f>
        <v>7</v>
      </c>
      <c r="R3" s="3">
        <f>IF(B3="R",H3,G3)</f>
        <v>6</v>
      </c>
      <c r="S3" s="3">
        <f>IF(B3="R",I3,J3)</f>
        <v>27.2</v>
      </c>
      <c r="T3" s="3">
        <f>IF(B3="R",J3,I3)</f>
        <v>27.8</v>
      </c>
      <c r="U3" s="3">
        <f>IF(B3="R",K3,L3)</f>
        <v>25.001999999999999</v>
      </c>
      <c r="V3" s="3">
        <f>IF(B3="R",L3,K3)</f>
        <v>25.916</v>
      </c>
    </row>
    <row r="4" spans="1:22">
      <c r="A4" s="2">
        <v>1</v>
      </c>
      <c r="B4" s="2" t="s">
        <v>27</v>
      </c>
      <c r="C4" s="2">
        <v>42.1</v>
      </c>
      <c r="D4" s="2">
        <v>43</v>
      </c>
      <c r="E4" s="2">
        <v>17.899999999999999</v>
      </c>
      <c r="F4" s="2">
        <v>17.3</v>
      </c>
      <c r="G4" s="2">
        <v>15</v>
      </c>
      <c r="H4" s="2">
        <v>14</v>
      </c>
      <c r="I4" s="2">
        <v>28</v>
      </c>
      <c r="J4" s="2">
        <v>27.8</v>
      </c>
      <c r="K4" s="3">
        <f t="shared" ref="K4:L46" si="0">I4-(3.14*G4/10)</f>
        <v>23.29</v>
      </c>
      <c r="L4" s="3">
        <f t="shared" si="0"/>
        <v>23.404</v>
      </c>
      <c r="M4" s="4">
        <f t="shared" ref="M4:M46" si="1">IF(B4="R",C4,D4)</f>
        <v>42.1</v>
      </c>
      <c r="N4" s="3">
        <f t="shared" ref="N4:N46" si="2">IF(B4="R",D4,C4)</f>
        <v>43</v>
      </c>
      <c r="O4" s="3">
        <f t="shared" ref="O4:O46" si="3">IF(B4="R",E4,F4)</f>
        <v>17.899999999999999</v>
      </c>
      <c r="P4" s="3">
        <f t="shared" ref="P4:P46" si="4">IF(B4="R",F4,E4)</f>
        <v>17.3</v>
      </c>
      <c r="Q4" s="3">
        <f t="shared" ref="Q4:Q46" si="5">IF(B4="R",G4,H4)</f>
        <v>15</v>
      </c>
      <c r="R4" s="3">
        <f t="shared" ref="R4:R46" si="6">IF(B4="R",H4,G4)</f>
        <v>14</v>
      </c>
      <c r="S4" s="3">
        <f t="shared" ref="S4:S46" si="7">IF(B4="R",I4,J4)</f>
        <v>28</v>
      </c>
      <c r="T4" s="3">
        <f t="shared" ref="T4:T46" si="8">IF(B4="R",J4,I4)</f>
        <v>27.8</v>
      </c>
      <c r="U4" s="3">
        <f t="shared" ref="U4:U46" si="9">IF(B4="R",K4,L4)</f>
        <v>23.29</v>
      </c>
      <c r="V4" s="3">
        <f t="shared" ref="V4:V46" si="10">IF(B4="R",L4,K4)</f>
        <v>23.404</v>
      </c>
    </row>
    <row r="5" spans="1:22">
      <c r="A5" s="2">
        <v>1</v>
      </c>
      <c r="B5" s="2" t="s">
        <v>27</v>
      </c>
      <c r="C5" s="2">
        <v>45</v>
      </c>
      <c r="D5" s="2">
        <v>53</v>
      </c>
      <c r="E5" s="2">
        <v>19.399999999999999</v>
      </c>
      <c r="F5" s="2">
        <v>19.399999999999999</v>
      </c>
      <c r="G5" s="2">
        <v>7.5</v>
      </c>
      <c r="H5" s="2">
        <v>6.5</v>
      </c>
      <c r="I5" s="2">
        <v>26.8</v>
      </c>
      <c r="J5" s="2">
        <v>26.5</v>
      </c>
      <c r="K5" s="3">
        <f t="shared" si="0"/>
        <v>24.445</v>
      </c>
      <c r="L5" s="3">
        <f t="shared" si="0"/>
        <v>24.459</v>
      </c>
      <c r="M5" s="4">
        <f t="shared" si="1"/>
        <v>45</v>
      </c>
      <c r="N5" s="3">
        <f t="shared" si="2"/>
        <v>53</v>
      </c>
      <c r="O5" s="3">
        <f t="shared" si="3"/>
        <v>19.399999999999999</v>
      </c>
      <c r="P5" s="3">
        <f t="shared" si="4"/>
        <v>19.399999999999999</v>
      </c>
      <c r="Q5" s="3">
        <f t="shared" si="5"/>
        <v>7.5</v>
      </c>
      <c r="R5" s="3">
        <f t="shared" si="6"/>
        <v>6.5</v>
      </c>
      <c r="S5" s="3">
        <f t="shared" si="7"/>
        <v>26.8</v>
      </c>
      <c r="T5" s="3">
        <f t="shared" si="8"/>
        <v>26.5</v>
      </c>
      <c r="U5" s="3">
        <f t="shared" si="9"/>
        <v>24.445</v>
      </c>
      <c r="V5" s="3">
        <f t="shared" si="10"/>
        <v>24.459</v>
      </c>
    </row>
    <row r="6" spans="1:22">
      <c r="A6" s="2">
        <v>1</v>
      </c>
      <c r="B6" s="2" t="s">
        <v>27</v>
      </c>
      <c r="C6" s="2">
        <v>99</v>
      </c>
      <c r="D6" s="2">
        <v>99</v>
      </c>
      <c r="E6" s="2">
        <v>18.100000000000001</v>
      </c>
      <c r="F6" s="2">
        <v>18.600000000000001</v>
      </c>
      <c r="G6" s="2">
        <v>7</v>
      </c>
      <c r="H6" s="2">
        <v>7.5</v>
      </c>
      <c r="I6" s="2">
        <v>30.4</v>
      </c>
      <c r="J6" s="2">
        <v>29.4</v>
      </c>
      <c r="K6" s="3">
        <f t="shared" si="0"/>
        <v>28.201999999999998</v>
      </c>
      <c r="L6" s="3">
        <f t="shared" si="0"/>
        <v>27.044999999999998</v>
      </c>
      <c r="M6" s="4">
        <f t="shared" si="1"/>
        <v>99</v>
      </c>
      <c r="N6" s="3">
        <f t="shared" si="2"/>
        <v>99</v>
      </c>
      <c r="O6" s="3">
        <f t="shared" si="3"/>
        <v>18.100000000000001</v>
      </c>
      <c r="P6" s="3">
        <f t="shared" si="4"/>
        <v>18.600000000000001</v>
      </c>
      <c r="Q6" s="3">
        <f t="shared" si="5"/>
        <v>7</v>
      </c>
      <c r="R6" s="3">
        <f t="shared" si="6"/>
        <v>7.5</v>
      </c>
      <c r="S6" s="3">
        <f t="shared" si="7"/>
        <v>30.4</v>
      </c>
      <c r="T6" s="3">
        <f t="shared" si="8"/>
        <v>29.4</v>
      </c>
      <c r="U6" s="3">
        <f t="shared" si="9"/>
        <v>28.201999999999998</v>
      </c>
      <c r="V6" s="3">
        <f t="shared" si="10"/>
        <v>27.044999999999998</v>
      </c>
    </row>
    <row r="7" spans="1:22">
      <c r="A7" s="2">
        <v>1</v>
      </c>
      <c r="B7" s="2" t="s">
        <v>27</v>
      </c>
      <c r="C7" s="2">
        <v>41.5</v>
      </c>
      <c r="D7" s="2">
        <v>46.5</v>
      </c>
      <c r="E7" s="2">
        <v>17.3</v>
      </c>
      <c r="F7" s="2">
        <v>17.100000000000001</v>
      </c>
      <c r="G7" s="2">
        <v>8</v>
      </c>
      <c r="H7" s="2">
        <v>9.5</v>
      </c>
      <c r="I7" s="2">
        <v>26</v>
      </c>
      <c r="J7" s="2">
        <v>25.8</v>
      </c>
      <c r="K7" s="3">
        <f t="shared" si="0"/>
        <v>23.488</v>
      </c>
      <c r="L7" s="3">
        <f t="shared" si="0"/>
        <v>22.817</v>
      </c>
      <c r="M7" s="4">
        <f t="shared" si="1"/>
        <v>41.5</v>
      </c>
      <c r="N7" s="3">
        <f t="shared" si="2"/>
        <v>46.5</v>
      </c>
      <c r="O7" s="3">
        <f t="shared" si="3"/>
        <v>17.3</v>
      </c>
      <c r="P7" s="3">
        <f t="shared" si="4"/>
        <v>17.100000000000001</v>
      </c>
      <c r="Q7" s="3">
        <f t="shared" si="5"/>
        <v>8</v>
      </c>
      <c r="R7" s="3">
        <f t="shared" si="6"/>
        <v>9.5</v>
      </c>
      <c r="S7" s="3">
        <f t="shared" si="7"/>
        <v>26</v>
      </c>
      <c r="T7" s="3">
        <f t="shared" si="8"/>
        <v>25.8</v>
      </c>
      <c r="U7" s="3">
        <f t="shared" si="9"/>
        <v>23.488</v>
      </c>
      <c r="V7" s="3">
        <f t="shared" si="10"/>
        <v>22.817</v>
      </c>
    </row>
    <row r="8" spans="1:22">
      <c r="A8" s="2">
        <v>1</v>
      </c>
      <c r="B8" s="2" t="s">
        <v>27</v>
      </c>
      <c r="C8" s="2">
        <v>54</v>
      </c>
      <c r="D8" s="2">
        <v>45</v>
      </c>
      <c r="E8" s="2">
        <v>17.600000000000001</v>
      </c>
      <c r="F8" s="2">
        <v>17.8</v>
      </c>
      <c r="G8" s="2">
        <v>5</v>
      </c>
      <c r="H8" s="2">
        <v>5</v>
      </c>
      <c r="I8" s="2">
        <v>25.8</v>
      </c>
      <c r="J8" s="2">
        <v>25.5</v>
      </c>
      <c r="K8" s="3">
        <f t="shared" si="0"/>
        <v>24.23</v>
      </c>
      <c r="L8" s="3">
        <f t="shared" si="0"/>
        <v>23.93</v>
      </c>
      <c r="M8" s="4">
        <f t="shared" si="1"/>
        <v>54</v>
      </c>
      <c r="N8" s="3">
        <f t="shared" si="2"/>
        <v>45</v>
      </c>
      <c r="O8" s="3">
        <f t="shared" si="3"/>
        <v>17.600000000000001</v>
      </c>
      <c r="P8" s="3">
        <f t="shared" si="4"/>
        <v>17.8</v>
      </c>
      <c r="Q8" s="3">
        <f t="shared" si="5"/>
        <v>5</v>
      </c>
      <c r="R8" s="3">
        <f t="shared" si="6"/>
        <v>5</v>
      </c>
      <c r="S8" s="3">
        <f t="shared" si="7"/>
        <v>25.8</v>
      </c>
      <c r="T8" s="3">
        <f t="shared" si="8"/>
        <v>25.5</v>
      </c>
      <c r="U8" s="3">
        <f t="shared" si="9"/>
        <v>24.23</v>
      </c>
      <c r="V8" s="3">
        <f t="shared" si="10"/>
        <v>23.93</v>
      </c>
    </row>
    <row r="9" spans="1:22">
      <c r="A9" s="2">
        <v>1</v>
      </c>
      <c r="B9" s="2" t="s">
        <v>27</v>
      </c>
      <c r="C9" s="2">
        <v>54</v>
      </c>
      <c r="D9" s="2">
        <v>49</v>
      </c>
      <c r="E9" s="2">
        <v>18.399999999999999</v>
      </c>
      <c r="F9" s="2">
        <v>18.2</v>
      </c>
      <c r="G9" s="2">
        <v>10.5</v>
      </c>
      <c r="H9" s="2">
        <v>9.5</v>
      </c>
      <c r="I9" s="2">
        <v>28.4</v>
      </c>
      <c r="J9" s="2">
        <v>27.9</v>
      </c>
      <c r="K9" s="3">
        <f t="shared" si="0"/>
        <v>25.102999999999998</v>
      </c>
      <c r="L9" s="3">
        <f t="shared" si="0"/>
        <v>24.916999999999998</v>
      </c>
      <c r="M9" s="4">
        <f t="shared" si="1"/>
        <v>54</v>
      </c>
      <c r="N9" s="3">
        <f t="shared" si="2"/>
        <v>49</v>
      </c>
      <c r="O9" s="3">
        <f t="shared" si="3"/>
        <v>18.399999999999999</v>
      </c>
      <c r="P9" s="3">
        <f t="shared" si="4"/>
        <v>18.2</v>
      </c>
      <c r="Q9" s="3">
        <f t="shared" si="5"/>
        <v>10.5</v>
      </c>
      <c r="R9" s="3">
        <f t="shared" si="6"/>
        <v>9.5</v>
      </c>
      <c r="S9" s="3">
        <f t="shared" si="7"/>
        <v>28.4</v>
      </c>
      <c r="T9" s="3">
        <f t="shared" si="8"/>
        <v>27.9</v>
      </c>
      <c r="U9" s="3">
        <f t="shared" si="9"/>
        <v>25.102999999999998</v>
      </c>
      <c r="V9" s="3">
        <f t="shared" si="10"/>
        <v>24.916999999999998</v>
      </c>
    </row>
    <row r="10" spans="1:22">
      <c r="A10" s="2">
        <v>1</v>
      </c>
      <c r="B10" s="2" t="s">
        <v>27</v>
      </c>
      <c r="C10" s="2">
        <v>51</v>
      </c>
      <c r="D10" s="2">
        <v>52</v>
      </c>
      <c r="E10" s="2">
        <v>17.7</v>
      </c>
      <c r="F10" s="2">
        <v>17.7</v>
      </c>
      <c r="G10" s="2">
        <v>7</v>
      </c>
      <c r="H10" s="2">
        <v>7.5</v>
      </c>
      <c r="I10" s="2">
        <v>26.8</v>
      </c>
      <c r="J10" s="2">
        <v>26.5</v>
      </c>
      <c r="K10" s="3">
        <f t="shared" si="0"/>
        <v>24.602</v>
      </c>
      <c r="L10" s="3">
        <f t="shared" si="0"/>
        <v>24.145</v>
      </c>
      <c r="M10" s="4">
        <f t="shared" si="1"/>
        <v>51</v>
      </c>
      <c r="N10" s="3">
        <f t="shared" si="2"/>
        <v>52</v>
      </c>
      <c r="O10" s="3">
        <f t="shared" si="3"/>
        <v>17.7</v>
      </c>
      <c r="P10" s="3">
        <f t="shared" si="4"/>
        <v>17.7</v>
      </c>
      <c r="Q10" s="3">
        <f t="shared" si="5"/>
        <v>7</v>
      </c>
      <c r="R10" s="3">
        <f t="shared" si="6"/>
        <v>7.5</v>
      </c>
      <c r="S10" s="3">
        <f t="shared" si="7"/>
        <v>26.8</v>
      </c>
      <c r="T10" s="3">
        <f t="shared" si="8"/>
        <v>26.5</v>
      </c>
      <c r="U10" s="3">
        <f t="shared" si="9"/>
        <v>24.602</v>
      </c>
      <c r="V10" s="3">
        <f t="shared" si="10"/>
        <v>24.145</v>
      </c>
    </row>
    <row r="11" spans="1:22">
      <c r="A11" s="2">
        <v>1</v>
      </c>
      <c r="B11" s="2" t="s">
        <v>27</v>
      </c>
      <c r="C11" s="2">
        <v>59</v>
      </c>
      <c r="D11" s="2">
        <v>57</v>
      </c>
      <c r="E11" s="2">
        <v>20.100000000000001</v>
      </c>
      <c r="F11" s="2">
        <v>20.2</v>
      </c>
      <c r="G11" s="2">
        <v>7</v>
      </c>
      <c r="H11" s="2">
        <v>8</v>
      </c>
      <c r="I11" s="2">
        <v>29</v>
      </c>
      <c r="J11" s="2">
        <v>27.8</v>
      </c>
      <c r="K11" s="3">
        <f t="shared" si="0"/>
        <v>26.802</v>
      </c>
      <c r="L11" s="3">
        <f t="shared" si="0"/>
        <v>25.288</v>
      </c>
      <c r="M11" s="4">
        <f t="shared" si="1"/>
        <v>59</v>
      </c>
      <c r="N11" s="3">
        <f t="shared" si="2"/>
        <v>57</v>
      </c>
      <c r="O11" s="3">
        <f t="shared" si="3"/>
        <v>20.100000000000001</v>
      </c>
      <c r="P11" s="3">
        <f t="shared" si="4"/>
        <v>20.2</v>
      </c>
      <c r="Q11" s="3">
        <f t="shared" si="5"/>
        <v>7</v>
      </c>
      <c r="R11" s="3">
        <f t="shared" si="6"/>
        <v>8</v>
      </c>
      <c r="S11" s="3">
        <f t="shared" si="7"/>
        <v>29</v>
      </c>
      <c r="T11" s="3">
        <f t="shared" si="8"/>
        <v>27.8</v>
      </c>
      <c r="U11" s="3">
        <f t="shared" si="9"/>
        <v>26.802</v>
      </c>
      <c r="V11" s="3">
        <f t="shared" si="10"/>
        <v>25.288</v>
      </c>
    </row>
    <row r="12" spans="1:22">
      <c r="A12" s="2">
        <v>1</v>
      </c>
      <c r="B12" s="2" t="s">
        <v>28</v>
      </c>
      <c r="C12" s="2">
        <v>55.5</v>
      </c>
      <c r="D12" s="2">
        <v>61</v>
      </c>
      <c r="E12" s="2">
        <v>20</v>
      </c>
      <c r="F12" s="2">
        <v>19.5</v>
      </c>
      <c r="G12" s="2">
        <v>4.5</v>
      </c>
      <c r="H12" s="2">
        <v>5.5</v>
      </c>
      <c r="I12" s="2">
        <v>30.1</v>
      </c>
      <c r="J12" s="2">
        <v>29.4</v>
      </c>
      <c r="K12" s="3">
        <f t="shared" si="0"/>
        <v>28.687000000000001</v>
      </c>
      <c r="L12" s="3">
        <f t="shared" si="0"/>
        <v>27.672999999999998</v>
      </c>
      <c r="M12" s="4">
        <f t="shared" si="1"/>
        <v>61</v>
      </c>
      <c r="N12" s="3">
        <f t="shared" si="2"/>
        <v>55.5</v>
      </c>
      <c r="O12" s="3">
        <f t="shared" si="3"/>
        <v>19.5</v>
      </c>
      <c r="P12" s="3">
        <f t="shared" si="4"/>
        <v>20</v>
      </c>
      <c r="Q12" s="3">
        <f t="shared" si="5"/>
        <v>5.5</v>
      </c>
      <c r="R12" s="3">
        <f t="shared" si="6"/>
        <v>4.5</v>
      </c>
      <c r="S12" s="3">
        <f t="shared" si="7"/>
        <v>29.4</v>
      </c>
      <c r="T12" s="3">
        <f t="shared" si="8"/>
        <v>30.1</v>
      </c>
      <c r="U12" s="3">
        <f t="shared" si="9"/>
        <v>27.672999999999998</v>
      </c>
      <c r="V12" s="3">
        <f t="shared" si="10"/>
        <v>28.687000000000001</v>
      </c>
    </row>
    <row r="13" spans="1:22">
      <c r="A13" s="2">
        <v>1</v>
      </c>
      <c r="B13" s="2" t="s">
        <v>27</v>
      </c>
      <c r="C13" s="2">
        <v>54</v>
      </c>
      <c r="D13" s="2">
        <v>52.9</v>
      </c>
      <c r="E13" s="2">
        <v>18.100000000000001</v>
      </c>
      <c r="F13" s="2">
        <v>18.3</v>
      </c>
      <c r="G13" s="2">
        <v>6.5</v>
      </c>
      <c r="H13" s="2">
        <v>7.5</v>
      </c>
      <c r="I13" s="2">
        <v>28.1</v>
      </c>
      <c r="J13" s="2">
        <v>28.1</v>
      </c>
      <c r="K13" s="3">
        <f t="shared" si="0"/>
        <v>26.059000000000001</v>
      </c>
      <c r="L13" s="3">
        <f t="shared" si="0"/>
        <v>25.745000000000001</v>
      </c>
      <c r="M13" s="4">
        <f t="shared" si="1"/>
        <v>54</v>
      </c>
      <c r="N13" s="3">
        <f t="shared" si="2"/>
        <v>52.9</v>
      </c>
      <c r="O13" s="3">
        <f t="shared" si="3"/>
        <v>18.100000000000001</v>
      </c>
      <c r="P13" s="3">
        <f t="shared" si="4"/>
        <v>18.3</v>
      </c>
      <c r="Q13" s="3">
        <f t="shared" si="5"/>
        <v>6.5</v>
      </c>
      <c r="R13" s="3">
        <f t="shared" si="6"/>
        <v>7.5</v>
      </c>
      <c r="S13" s="3">
        <f t="shared" si="7"/>
        <v>28.1</v>
      </c>
      <c r="T13" s="3">
        <f t="shared" si="8"/>
        <v>28.1</v>
      </c>
      <c r="U13" s="3">
        <f t="shared" si="9"/>
        <v>26.059000000000001</v>
      </c>
      <c r="V13" s="3">
        <f t="shared" si="10"/>
        <v>25.745000000000001</v>
      </c>
    </row>
    <row r="14" spans="1:22">
      <c r="A14" s="2">
        <v>1</v>
      </c>
      <c r="B14" s="2" t="s">
        <v>27</v>
      </c>
      <c r="C14" s="2">
        <v>58.1</v>
      </c>
      <c r="D14" s="2">
        <v>54.2</v>
      </c>
      <c r="E14" s="2">
        <v>20.7</v>
      </c>
      <c r="F14" s="2">
        <v>20</v>
      </c>
      <c r="G14" s="2">
        <v>5</v>
      </c>
      <c r="H14" s="2">
        <v>5.5</v>
      </c>
      <c r="I14" s="2">
        <v>28.2</v>
      </c>
      <c r="J14" s="2">
        <v>27</v>
      </c>
      <c r="K14" s="3">
        <f t="shared" si="0"/>
        <v>26.63</v>
      </c>
      <c r="L14" s="3">
        <f t="shared" si="0"/>
        <v>25.273</v>
      </c>
      <c r="M14" s="4">
        <f t="shared" si="1"/>
        <v>58.1</v>
      </c>
      <c r="N14" s="3">
        <f t="shared" si="2"/>
        <v>54.2</v>
      </c>
      <c r="O14" s="3">
        <f t="shared" si="3"/>
        <v>20.7</v>
      </c>
      <c r="P14" s="3">
        <f t="shared" si="4"/>
        <v>20</v>
      </c>
      <c r="Q14" s="3">
        <f t="shared" si="5"/>
        <v>5</v>
      </c>
      <c r="R14" s="3">
        <f t="shared" si="6"/>
        <v>5.5</v>
      </c>
      <c r="S14" s="3">
        <f t="shared" si="7"/>
        <v>28.2</v>
      </c>
      <c r="T14" s="3">
        <f t="shared" si="8"/>
        <v>27</v>
      </c>
      <c r="U14" s="3">
        <f t="shared" si="9"/>
        <v>26.63</v>
      </c>
      <c r="V14" s="3">
        <f t="shared" si="10"/>
        <v>25.273</v>
      </c>
    </row>
    <row r="15" spans="1:22">
      <c r="A15" s="2">
        <v>1</v>
      </c>
      <c r="B15" s="2" t="s">
        <v>27</v>
      </c>
      <c r="C15" s="2">
        <v>54</v>
      </c>
      <c r="D15" s="2">
        <v>53</v>
      </c>
      <c r="E15" s="2">
        <v>19.399999999999999</v>
      </c>
      <c r="F15" s="2">
        <v>19.8</v>
      </c>
      <c r="G15" s="2">
        <v>5</v>
      </c>
      <c r="H15" s="2">
        <v>5</v>
      </c>
      <c r="I15" s="2">
        <v>27.1</v>
      </c>
      <c r="J15" s="2">
        <v>27.2</v>
      </c>
      <c r="K15" s="3">
        <f t="shared" si="0"/>
        <v>25.53</v>
      </c>
      <c r="L15" s="3">
        <f t="shared" si="0"/>
        <v>25.63</v>
      </c>
      <c r="M15" s="4">
        <f t="shared" si="1"/>
        <v>54</v>
      </c>
      <c r="N15" s="3">
        <f t="shared" si="2"/>
        <v>53</v>
      </c>
      <c r="O15" s="3">
        <f t="shared" si="3"/>
        <v>19.399999999999999</v>
      </c>
      <c r="P15" s="3">
        <f t="shared" si="4"/>
        <v>19.8</v>
      </c>
      <c r="Q15" s="3">
        <f t="shared" si="5"/>
        <v>5</v>
      </c>
      <c r="R15" s="3">
        <f t="shared" si="6"/>
        <v>5</v>
      </c>
      <c r="S15" s="3">
        <f t="shared" si="7"/>
        <v>27.1</v>
      </c>
      <c r="T15" s="3">
        <f t="shared" si="8"/>
        <v>27.2</v>
      </c>
      <c r="U15" s="3">
        <f t="shared" si="9"/>
        <v>25.53</v>
      </c>
      <c r="V15" s="3">
        <f t="shared" si="10"/>
        <v>25.63</v>
      </c>
    </row>
    <row r="16" spans="1:22">
      <c r="A16" s="2">
        <v>1</v>
      </c>
      <c r="B16" s="2" t="s">
        <v>27</v>
      </c>
      <c r="C16" s="2">
        <v>52</v>
      </c>
      <c r="D16" s="2">
        <v>44</v>
      </c>
      <c r="E16" s="2">
        <v>19.600000000000001</v>
      </c>
      <c r="F16" s="2">
        <v>19.100000000000001</v>
      </c>
      <c r="G16" s="2">
        <v>6.5</v>
      </c>
      <c r="H16" s="2">
        <v>5.5</v>
      </c>
      <c r="I16" s="2">
        <v>27.6</v>
      </c>
      <c r="J16" s="2">
        <v>26.7</v>
      </c>
      <c r="K16" s="3">
        <f t="shared" si="0"/>
        <v>25.559000000000001</v>
      </c>
      <c r="L16" s="3">
        <f t="shared" si="0"/>
        <v>24.972999999999999</v>
      </c>
      <c r="M16" s="4">
        <f t="shared" si="1"/>
        <v>52</v>
      </c>
      <c r="N16" s="3">
        <f t="shared" si="2"/>
        <v>44</v>
      </c>
      <c r="O16" s="3">
        <f t="shared" si="3"/>
        <v>19.600000000000001</v>
      </c>
      <c r="P16" s="3">
        <f t="shared" si="4"/>
        <v>19.100000000000001</v>
      </c>
      <c r="Q16" s="3">
        <f t="shared" si="5"/>
        <v>6.5</v>
      </c>
      <c r="R16" s="3">
        <f t="shared" si="6"/>
        <v>5.5</v>
      </c>
      <c r="S16" s="3">
        <f t="shared" si="7"/>
        <v>27.6</v>
      </c>
      <c r="T16" s="3">
        <f t="shared" si="8"/>
        <v>26.7</v>
      </c>
      <c r="U16" s="3">
        <f t="shared" si="9"/>
        <v>25.559000000000001</v>
      </c>
      <c r="V16" s="3">
        <f t="shared" si="10"/>
        <v>24.972999999999999</v>
      </c>
    </row>
    <row r="17" spans="1:22">
      <c r="A17" s="2">
        <v>1</v>
      </c>
      <c r="B17" s="2" t="s">
        <v>27</v>
      </c>
      <c r="C17" s="2">
        <v>60</v>
      </c>
      <c r="D17" s="2">
        <v>61.5</v>
      </c>
      <c r="E17" s="2">
        <v>20.8</v>
      </c>
      <c r="F17" s="2">
        <v>20.7</v>
      </c>
      <c r="G17" s="2">
        <v>6</v>
      </c>
      <c r="H17" s="2">
        <v>6</v>
      </c>
      <c r="I17" s="2">
        <v>32.4</v>
      </c>
      <c r="J17" s="2">
        <v>32.4</v>
      </c>
      <c r="K17" s="3">
        <f t="shared" si="0"/>
        <v>30.515999999999998</v>
      </c>
      <c r="L17" s="3">
        <f t="shared" si="0"/>
        <v>30.515999999999998</v>
      </c>
      <c r="M17" s="4">
        <f t="shared" si="1"/>
        <v>60</v>
      </c>
      <c r="N17" s="3">
        <f t="shared" si="2"/>
        <v>61.5</v>
      </c>
      <c r="O17" s="3">
        <f t="shared" si="3"/>
        <v>20.8</v>
      </c>
      <c r="P17" s="3">
        <f t="shared" si="4"/>
        <v>20.7</v>
      </c>
      <c r="Q17" s="3">
        <f t="shared" si="5"/>
        <v>6</v>
      </c>
      <c r="R17" s="3">
        <f t="shared" si="6"/>
        <v>6</v>
      </c>
      <c r="S17" s="3">
        <f t="shared" si="7"/>
        <v>32.4</v>
      </c>
      <c r="T17" s="3">
        <f t="shared" si="8"/>
        <v>32.4</v>
      </c>
      <c r="U17" s="3">
        <f t="shared" si="9"/>
        <v>30.515999999999998</v>
      </c>
      <c r="V17" s="3">
        <f t="shared" si="10"/>
        <v>30.515999999999998</v>
      </c>
    </row>
    <row r="18" spans="1:22">
      <c r="A18" s="2">
        <v>1</v>
      </c>
      <c r="B18" s="2" t="s">
        <v>27</v>
      </c>
      <c r="C18" s="2">
        <v>43</v>
      </c>
      <c r="D18" s="2">
        <v>41.9</v>
      </c>
      <c r="E18" s="2">
        <v>18.5</v>
      </c>
      <c r="F18" s="2">
        <v>18.8</v>
      </c>
      <c r="G18" s="2">
        <v>12</v>
      </c>
      <c r="H18" s="2">
        <v>10.5</v>
      </c>
      <c r="I18" s="2">
        <v>28.3</v>
      </c>
      <c r="J18" s="2">
        <v>27.3</v>
      </c>
      <c r="K18" s="3">
        <f t="shared" si="0"/>
        <v>24.532</v>
      </c>
      <c r="L18" s="3">
        <f t="shared" si="0"/>
        <v>24.003</v>
      </c>
      <c r="M18" s="4">
        <f t="shared" si="1"/>
        <v>43</v>
      </c>
      <c r="N18" s="3">
        <f t="shared" si="2"/>
        <v>41.9</v>
      </c>
      <c r="O18" s="3">
        <f t="shared" si="3"/>
        <v>18.5</v>
      </c>
      <c r="P18" s="3">
        <f t="shared" si="4"/>
        <v>18.8</v>
      </c>
      <c r="Q18" s="3">
        <f t="shared" si="5"/>
        <v>12</v>
      </c>
      <c r="R18" s="3">
        <f t="shared" si="6"/>
        <v>10.5</v>
      </c>
      <c r="S18" s="3">
        <f t="shared" si="7"/>
        <v>28.3</v>
      </c>
      <c r="T18" s="3">
        <f t="shared" si="8"/>
        <v>27.3</v>
      </c>
      <c r="U18" s="3">
        <f t="shared" si="9"/>
        <v>24.532</v>
      </c>
      <c r="V18" s="3">
        <f t="shared" si="10"/>
        <v>24.003</v>
      </c>
    </row>
    <row r="19" spans="1:22">
      <c r="A19" s="2">
        <v>1</v>
      </c>
      <c r="B19" s="2" t="s">
        <v>28</v>
      </c>
      <c r="C19" s="2">
        <v>40</v>
      </c>
      <c r="D19" s="2">
        <v>40</v>
      </c>
      <c r="E19" s="2">
        <v>17.3</v>
      </c>
      <c r="F19" s="2">
        <v>17.5</v>
      </c>
      <c r="G19" s="2">
        <v>7</v>
      </c>
      <c r="H19" s="2">
        <v>7</v>
      </c>
      <c r="I19" s="2">
        <v>26.7</v>
      </c>
      <c r="J19" s="2">
        <v>26.7</v>
      </c>
      <c r="K19" s="3">
        <f t="shared" si="0"/>
        <v>24.501999999999999</v>
      </c>
      <c r="L19" s="3">
        <f t="shared" si="0"/>
        <v>24.501999999999999</v>
      </c>
      <c r="M19" s="4">
        <f t="shared" si="1"/>
        <v>40</v>
      </c>
      <c r="N19" s="3">
        <f t="shared" si="2"/>
        <v>40</v>
      </c>
      <c r="O19" s="3">
        <f t="shared" si="3"/>
        <v>17.5</v>
      </c>
      <c r="P19" s="3">
        <f t="shared" si="4"/>
        <v>17.3</v>
      </c>
      <c r="Q19" s="3">
        <f t="shared" si="5"/>
        <v>7</v>
      </c>
      <c r="R19" s="3">
        <f t="shared" si="6"/>
        <v>7</v>
      </c>
      <c r="S19" s="3">
        <f t="shared" si="7"/>
        <v>26.7</v>
      </c>
      <c r="T19" s="3">
        <f t="shared" si="8"/>
        <v>26.7</v>
      </c>
      <c r="U19" s="3">
        <f t="shared" si="9"/>
        <v>24.501999999999999</v>
      </c>
      <c r="V19" s="3">
        <f t="shared" si="10"/>
        <v>24.501999999999999</v>
      </c>
    </row>
    <row r="20" spans="1:22">
      <c r="A20" s="2">
        <v>1</v>
      </c>
      <c r="B20" s="2" t="s">
        <v>27</v>
      </c>
      <c r="C20" s="2">
        <v>99</v>
      </c>
      <c r="D20" s="2">
        <v>99</v>
      </c>
      <c r="E20" s="2">
        <v>18.2</v>
      </c>
      <c r="F20" s="2">
        <v>18.399999999999999</v>
      </c>
      <c r="G20" s="2">
        <v>5.5</v>
      </c>
      <c r="H20" s="2">
        <v>6</v>
      </c>
      <c r="I20" s="2">
        <v>25</v>
      </c>
      <c r="J20" s="2">
        <v>25.1</v>
      </c>
      <c r="K20" s="3">
        <f t="shared" si="0"/>
        <v>23.273</v>
      </c>
      <c r="L20" s="3">
        <f t="shared" si="0"/>
        <v>23.216000000000001</v>
      </c>
      <c r="M20" s="4">
        <f t="shared" si="1"/>
        <v>99</v>
      </c>
      <c r="N20" s="3">
        <f t="shared" si="2"/>
        <v>99</v>
      </c>
      <c r="O20" s="3">
        <f t="shared" si="3"/>
        <v>18.2</v>
      </c>
      <c r="P20" s="3">
        <f t="shared" si="4"/>
        <v>18.399999999999999</v>
      </c>
      <c r="Q20" s="3">
        <f t="shared" si="5"/>
        <v>5.5</v>
      </c>
      <c r="R20" s="3">
        <f t="shared" si="6"/>
        <v>6</v>
      </c>
      <c r="S20" s="3">
        <f t="shared" si="7"/>
        <v>25</v>
      </c>
      <c r="T20" s="3">
        <f t="shared" si="8"/>
        <v>25.1</v>
      </c>
      <c r="U20" s="3">
        <f t="shared" si="9"/>
        <v>23.273</v>
      </c>
      <c r="V20" s="3">
        <f t="shared" si="10"/>
        <v>23.216000000000001</v>
      </c>
    </row>
    <row r="21" spans="1:22">
      <c r="A21" s="2">
        <v>1</v>
      </c>
      <c r="B21" s="2" t="s">
        <v>27</v>
      </c>
      <c r="C21" s="2">
        <v>66</v>
      </c>
      <c r="D21" s="2">
        <v>66</v>
      </c>
      <c r="E21" s="2">
        <v>18.7</v>
      </c>
      <c r="F21" s="2">
        <v>19</v>
      </c>
      <c r="G21" s="2">
        <v>5</v>
      </c>
      <c r="H21" s="2">
        <v>5</v>
      </c>
      <c r="I21" s="2">
        <v>28.7</v>
      </c>
      <c r="J21" s="2">
        <v>28.1</v>
      </c>
      <c r="K21" s="3">
        <f t="shared" si="0"/>
        <v>27.13</v>
      </c>
      <c r="L21" s="3">
        <f t="shared" si="0"/>
        <v>26.53</v>
      </c>
      <c r="M21" s="4">
        <f t="shared" si="1"/>
        <v>66</v>
      </c>
      <c r="N21" s="3">
        <f t="shared" si="2"/>
        <v>66</v>
      </c>
      <c r="O21" s="3">
        <f t="shared" si="3"/>
        <v>18.7</v>
      </c>
      <c r="P21" s="3">
        <f t="shared" si="4"/>
        <v>19</v>
      </c>
      <c r="Q21" s="3">
        <f t="shared" si="5"/>
        <v>5</v>
      </c>
      <c r="R21" s="3">
        <f t="shared" si="6"/>
        <v>5</v>
      </c>
      <c r="S21" s="3">
        <f t="shared" si="7"/>
        <v>28.7</v>
      </c>
      <c r="T21" s="3">
        <f t="shared" si="8"/>
        <v>28.1</v>
      </c>
      <c r="U21" s="3">
        <f t="shared" si="9"/>
        <v>27.13</v>
      </c>
      <c r="V21" s="3">
        <f t="shared" si="10"/>
        <v>26.53</v>
      </c>
    </row>
    <row r="22" spans="1:22">
      <c r="A22" s="2">
        <v>1</v>
      </c>
      <c r="B22" s="2" t="s">
        <v>27</v>
      </c>
      <c r="C22" s="2">
        <v>72</v>
      </c>
      <c r="D22" s="2">
        <v>68</v>
      </c>
      <c r="E22" s="2">
        <v>19.8</v>
      </c>
      <c r="F22" s="2">
        <v>19.7</v>
      </c>
      <c r="G22" s="2">
        <v>6</v>
      </c>
      <c r="H22" s="2">
        <v>6.5</v>
      </c>
      <c r="I22" s="2">
        <v>27.5</v>
      </c>
      <c r="J22" s="2">
        <v>26.5</v>
      </c>
      <c r="K22" s="3">
        <f t="shared" si="0"/>
        <v>25.616</v>
      </c>
      <c r="L22" s="3">
        <f t="shared" si="0"/>
        <v>24.459</v>
      </c>
      <c r="M22" s="4">
        <f t="shared" si="1"/>
        <v>72</v>
      </c>
      <c r="N22" s="3">
        <f t="shared" si="2"/>
        <v>68</v>
      </c>
      <c r="O22" s="3">
        <f t="shared" si="3"/>
        <v>19.8</v>
      </c>
      <c r="P22" s="3">
        <f t="shared" si="4"/>
        <v>19.7</v>
      </c>
      <c r="Q22" s="3">
        <f t="shared" si="5"/>
        <v>6</v>
      </c>
      <c r="R22" s="3">
        <f t="shared" si="6"/>
        <v>6.5</v>
      </c>
      <c r="S22" s="3">
        <f t="shared" si="7"/>
        <v>27.5</v>
      </c>
      <c r="T22" s="3">
        <f t="shared" si="8"/>
        <v>26.5</v>
      </c>
      <c r="U22" s="3">
        <f t="shared" si="9"/>
        <v>25.616</v>
      </c>
      <c r="V22" s="3">
        <f t="shared" si="10"/>
        <v>24.459</v>
      </c>
    </row>
    <row r="23" spans="1:22">
      <c r="A23" s="2">
        <v>1</v>
      </c>
      <c r="B23" s="2" t="s">
        <v>27</v>
      </c>
      <c r="C23" s="2">
        <v>65</v>
      </c>
      <c r="D23" s="2">
        <v>68</v>
      </c>
      <c r="E23" s="2">
        <v>19</v>
      </c>
      <c r="F23" s="2">
        <v>18.899999999999999</v>
      </c>
      <c r="G23" s="2">
        <v>5</v>
      </c>
      <c r="H23" s="2">
        <v>5.5</v>
      </c>
      <c r="I23" s="2">
        <v>30</v>
      </c>
      <c r="J23" s="2">
        <v>30.1</v>
      </c>
      <c r="K23" s="3">
        <f t="shared" si="0"/>
        <v>28.43</v>
      </c>
      <c r="L23" s="3">
        <f t="shared" si="0"/>
        <v>28.373000000000001</v>
      </c>
      <c r="M23" s="4">
        <f t="shared" si="1"/>
        <v>65</v>
      </c>
      <c r="N23" s="3">
        <f t="shared" si="2"/>
        <v>68</v>
      </c>
      <c r="O23" s="3">
        <f t="shared" si="3"/>
        <v>19</v>
      </c>
      <c r="P23" s="3">
        <f t="shared" si="4"/>
        <v>18.899999999999999</v>
      </c>
      <c r="Q23" s="3">
        <f t="shared" si="5"/>
        <v>5</v>
      </c>
      <c r="R23" s="3">
        <f t="shared" si="6"/>
        <v>5.5</v>
      </c>
      <c r="S23" s="3">
        <f t="shared" si="7"/>
        <v>30</v>
      </c>
      <c r="T23" s="3">
        <f t="shared" si="8"/>
        <v>30.1</v>
      </c>
      <c r="U23" s="3">
        <f t="shared" si="9"/>
        <v>28.43</v>
      </c>
      <c r="V23" s="3">
        <f t="shared" si="10"/>
        <v>28.373000000000001</v>
      </c>
    </row>
    <row r="24" spans="1:22">
      <c r="A24" s="2">
        <v>2</v>
      </c>
      <c r="B24" s="2" t="s">
        <v>27</v>
      </c>
      <c r="C24" s="2">
        <v>34.5</v>
      </c>
      <c r="D24" s="2">
        <v>31.5</v>
      </c>
      <c r="E24" s="2">
        <v>16.100000000000001</v>
      </c>
      <c r="F24" s="2">
        <v>16.100000000000001</v>
      </c>
      <c r="G24" s="2">
        <v>5.5</v>
      </c>
      <c r="H24" s="2">
        <v>6.5</v>
      </c>
      <c r="I24" s="2">
        <v>21.7</v>
      </c>
      <c r="J24" s="2">
        <v>21.6</v>
      </c>
      <c r="K24" s="3">
        <f t="shared" si="0"/>
        <v>19.972999999999999</v>
      </c>
      <c r="L24" s="3">
        <f t="shared" si="0"/>
        <v>19.559000000000001</v>
      </c>
      <c r="M24" s="4">
        <f t="shared" si="1"/>
        <v>34.5</v>
      </c>
      <c r="N24" s="3">
        <f t="shared" si="2"/>
        <v>31.5</v>
      </c>
      <c r="O24" s="3">
        <f t="shared" si="3"/>
        <v>16.100000000000001</v>
      </c>
      <c r="P24" s="3">
        <f t="shared" si="4"/>
        <v>16.100000000000001</v>
      </c>
      <c r="Q24" s="3">
        <f t="shared" si="5"/>
        <v>5.5</v>
      </c>
      <c r="R24" s="3">
        <f t="shared" si="6"/>
        <v>6.5</v>
      </c>
      <c r="S24" s="3">
        <f t="shared" si="7"/>
        <v>21.7</v>
      </c>
      <c r="T24" s="3">
        <f t="shared" si="8"/>
        <v>21.6</v>
      </c>
      <c r="U24" s="3">
        <f t="shared" si="9"/>
        <v>19.972999999999999</v>
      </c>
      <c r="V24" s="3">
        <f t="shared" si="10"/>
        <v>19.559000000000001</v>
      </c>
    </row>
    <row r="25" spans="1:22">
      <c r="A25" s="2">
        <v>2</v>
      </c>
      <c r="B25" s="2" t="s">
        <v>28</v>
      </c>
      <c r="C25" s="2">
        <v>40</v>
      </c>
      <c r="D25" s="2">
        <v>44</v>
      </c>
      <c r="E25" s="2">
        <v>17.5</v>
      </c>
      <c r="F25" s="2">
        <v>17.100000000000001</v>
      </c>
      <c r="G25" s="2">
        <v>10</v>
      </c>
      <c r="H25" s="2">
        <v>9</v>
      </c>
      <c r="I25" s="2">
        <v>23.4</v>
      </c>
      <c r="J25" s="2">
        <v>23.2</v>
      </c>
      <c r="K25" s="3">
        <f t="shared" si="0"/>
        <v>20.259999999999998</v>
      </c>
      <c r="L25" s="3">
        <f t="shared" si="0"/>
        <v>20.373999999999999</v>
      </c>
      <c r="M25" s="4">
        <f t="shared" si="1"/>
        <v>44</v>
      </c>
      <c r="N25" s="3">
        <f t="shared" si="2"/>
        <v>40</v>
      </c>
      <c r="O25" s="3">
        <f t="shared" si="3"/>
        <v>17.100000000000001</v>
      </c>
      <c r="P25" s="3">
        <f t="shared" si="4"/>
        <v>17.5</v>
      </c>
      <c r="Q25" s="3">
        <f t="shared" si="5"/>
        <v>9</v>
      </c>
      <c r="R25" s="3">
        <f t="shared" si="6"/>
        <v>10</v>
      </c>
      <c r="S25" s="3">
        <f t="shared" si="7"/>
        <v>23.2</v>
      </c>
      <c r="T25" s="3">
        <f t="shared" si="8"/>
        <v>23.4</v>
      </c>
      <c r="U25" s="3">
        <f t="shared" si="9"/>
        <v>20.373999999999999</v>
      </c>
      <c r="V25" s="3">
        <f t="shared" si="10"/>
        <v>20.259999999999998</v>
      </c>
    </row>
    <row r="26" spans="1:22">
      <c r="A26" s="2">
        <v>2</v>
      </c>
      <c r="B26" s="2" t="s">
        <v>27</v>
      </c>
      <c r="C26" s="2">
        <v>34.5</v>
      </c>
      <c r="D26" s="2">
        <v>33.5</v>
      </c>
      <c r="E26" s="2">
        <v>17.7</v>
      </c>
      <c r="F26" s="2">
        <v>17.5</v>
      </c>
      <c r="G26" s="2">
        <v>7.5</v>
      </c>
      <c r="H26" s="2">
        <v>10</v>
      </c>
      <c r="I26" s="2">
        <v>25.7</v>
      </c>
      <c r="J26" s="2">
        <v>25.7</v>
      </c>
      <c r="K26" s="3">
        <f t="shared" si="0"/>
        <v>23.344999999999999</v>
      </c>
      <c r="L26" s="3">
        <f t="shared" si="0"/>
        <v>22.56</v>
      </c>
      <c r="M26" s="4">
        <f t="shared" si="1"/>
        <v>34.5</v>
      </c>
      <c r="N26" s="3">
        <f t="shared" si="2"/>
        <v>33.5</v>
      </c>
      <c r="O26" s="3">
        <f t="shared" si="3"/>
        <v>17.7</v>
      </c>
      <c r="P26" s="3">
        <f t="shared" si="4"/>
        <v>17.5</v>
      </c>
      <c r="Q26" s="3">
        <f t="shared" si="5"/>
        <v>7.5</v>
      </c>
      <c r="R26" s="3">
        <f t="shared" si="6"/>
        <v>10</v>
      </c>
      <c r="S26" s="3">
        <f t="shared" si="7"/>
        <v>25.7</v>
      </c>
      <c r="T26" s="3">
        <f t="shared" si="8"/>
        <v>25.7</v>
      </c>
      <c r="U26" s="3">
        <f t="shared" si="9"/>
        <v>23.344999999999999</v>
      </c>
      <c r="V26" s="3">
        <f t="shared" si="10"/>
        <v>22.56</v>
      </c>
    </row>
    <row r="27" spans="1:22">
      <c r="A27" s="2">
        <v>2</v>
      </c>
      <c r="B27" s="2" t="s">
        <v>27</v>
      </c>
      <c r="C27" s="2">
        <v>34</v>
      </c>
      <c r="D27" s="2">
        <v>31</v>
      </c>
      <c r="E27" s="2">
        <v>16.2</v>
      </c>
      <c r="F27" s="2">
        <v>16.100000000000001</v>
      </c>
      <c r="G27" s="2">
        <v>6</v>
      </c>
      <c r="H27" s="2">
        <v>7</v>
      </c>
      <c r="I27" s="2">
        <v>23.6</v>
      </c>
      <c r="J27" s="2">
        <v>22.9</v>
      </c>
      <c r="K27" s="3">
        <f t="shared" si="0"/>
        <v>21.716000000000001</v>
      </c>
      <c r="L27" s="3">
        <f t="shared" si="0"/>
        <v>20.701999999999998</v>
      </c>
      <c r="M27" s="4">
        <f t="shared" si="1"/>
        <v>34</v>
      </c>
      <c r="N27" s="3">
        <f t="shared" si="2"/>
        <v>31</v>
      </c>
      <c r="O27" s="3">
        <f t="shared" si="3"/>
        <v>16.2</v>
      </c>
      <c r="P27" s="3">
        <f t="shared" si="4"/>
        <v>16.100000000000001</v>
      </c>
      <c r="Q27" s="3">
        <f t="shared" si="5"/>
        <v>6</v>
      </c>
      <c r="R27" s="3">
        <f t="shared" si="6"/>
        <v>7</v>
      </c>
      <c r="S27" s="3">
        <f t="shared" si="7"/>
        <v>23.6</v>
      </c>
      <c r="T27" s="3">
        <f t="shared" si="8"/>
        <v>22.9</v>
      </c>
      <c r="U27" s="3">
        <f t="shared" si="9"/>
        <v>21.716000000000001</v>
      </c>
      <c r="V27" s="3">
        <f t="shared" si="10"/>
        <v>20.701999999999998</v>
      </c>
    </row>
    <row r="28" spans="1:22">
      <c r="A28" s="2">
        <v>2</v>
      </c>
      <c r="B28" s="2" t="s">
        <v>27</v>
      </c>
      <c r="C28" s="2">
        <v>40</v>
      </c>
      <c r="D28" s="2">
        <v>41</v>
      </c>
      <c r="E28" s="2">
        <v>99</v>
      </c>
      <c r="F28" s="2">
        <v>99</v>
      </c>
      <c r="G28" s="2">
        <v>99</v>
      </c>
      <c r="H28" s="2">
        <v>99</v>
      </c>
      <c r="I28" s="2">
        <v>99</v>
      </c>
      <c r="J28" s="2">
        <v>99</v>
      </c>
      <c r="K28" s="3">
        <v>99</v>
      </c>
      <c r="L28" s="3">
        <v>99</v>
      </c>
      <c r="M28" s="4">
        <f t="shared" si="1"/>
        <v>40</v>
      </c>
      <c r="N28" s="3">
        <f t="shared" si="2"/>
        <v>41</v>
      </c>
      <c r="O28" s="3">
        <f t="shared" si="3"/>
        <v>99</v>
      </c>
      <c r="P28" s="3">
        <f t="shared" si="4"/>
        <v>99</v>
      </c>
      <c r="Q28" s="3">
        <f t="shared" si="5"/>
        <v>99</v>
      </c>
      <c r="R28" s="3">
        <f t="shared" si="6"/>
        <v>99</v>
      </c>
      <c r="S28" s="3">
        <f t="shared" si="7"/>
        <v>99</v>
      </c>
      <c r="T28" s="3">
        <f t="shared" si="8"/>
        <v>99</v>
      </c>
      <c r="U28" s="3">
        <f t="shared" si="9"/>
        <v>99</v>
      </c>
      <c r="V28" s="3">
        <f t="shared" si="10"/>
        <v>99</v>
      </c>
    </row>
    <row r="29" spans="1:22">
      <c r="A29" s="2">
        <v>2</v>
      </c>
      <c r="B29" s="2" t="s">
        <v>27</v>
      </c>
      <c r="C29" s="2">
        <v>29</v>
      </c>
      <c r="D29" s="2">
        <v>31</v>
      </c>
      <c r="E29" s="2">
        <v>17.8</v>
      </c>
      <c r="F29" s="2">
        <v>18.100000000000001</v>
      </c>
      <c r="G29" s="2">
        <v>9</v>
      </c>
      <c r="H29" s="2">
        <v>10</v>
      </c>
      <c r="I29" s="2">
        <v>23</v>
      </c>
      <c r="J29" s="2">
        <v>23.1</v>
      </c>
      <c r="K29" s="3">
        <f t="shared" si="0"/>
        <v>20.173999999999999</v>
      </c>
      <c r="L29" s="3">
        <f t="shared" si="0"/>
        <v>19.96</v>
      </c>
      <c r="M29" s="4">
        <f t="shared" si="1"/>
        <v>29</v>
      </c>
      <c r="N29" s="3">
        <f t="shared" si="2"/>
        <v>31</v>
      </c>
      <c r="O29" s="3">
        <f t="shared" si="3"/>
        <v>17.8</v>
      </c>
      <c r="P29" s="3">
        <f t="shared" si="4"/>
        <v>18.100000000000001</v>
      </c>
      <c r="Q29" s="3">
        <f t="shared" si="5"/>
        <v>9</v>
      </c>
      <c r="R29" s="3">
        <f t="shared" si="6"/>
        <v>10</v>
      </c>
      <c r="S29" s="3">
        <f t="shared" si="7"/>
        <v>23</v>
      </c>
      <c r="T29" s="3">
        <f t="shared" si="8"/>
        <v>23.1</v>
      </c>
      <c r="U29" s="3">
        <f t="shared" si="9"/>
        <v>20.173999999999999</v>
      </c>
      <c r="V29" s="3">
        <f t="shared" si="10"/>
        <v>19.96</v>
      </c>
    </row>
    <row r="30" spans="1:22">
      <c r="A30" s="2">
        <v>2</v>
      </c>
      <c r="B30" s="2" t="s">
        <v>27</v>
      </c>
      <c r="C30" s="2">
        <v>27.5</v>
      </c>
      <c r="D30" s="2">
        <v>32</v>
      </c>
      <c r="E30" s="2">
        <v>17.100000000000001</v>
      </c>
      <c r="F30" s="2">
        <v>17.399999999999999</v>
      </c>
      <c r="G30" s="2">
        <v>5.5</v>
      </c>
      <c r="H30" s="2">
        <v>5</v>
      </c>
      <c r="I30" s="2">
        <v>22.1</v>
      </c>
      <c r="J30" s="2">
        <v>21.4</v>
      </c>
      <c r="K30" s="3">
        <f t="shared" si="0"/>
        <v>20.373000000000001</v>
      </c>
      <c r="L30" s="3">
        <f t="shared" si="0"/>
        <v>19.829999999999998</v>
      </c>
      <c r="M30" s="4">
        <f t="shared" si="1"/>
        <v>27.5</v>
      </c>
      <c r="N30" s="3">
        <f t="shared" si="2"/>
        <v>32</v>
      </c>
      <c r="O30" s="3">
        <f t="shared" si="3"/>
        <v>17.100000000000001</v>
      </c>
      <c r="P30" s="3">
        <f t="shared" si="4"/>
        <v>17.399999999999999</v>
      </c>
      <c r="Q30" s="3">
        <f t="shared" si="5"/>
        <v>5.5</v>
      </c>
      <c r="R30" s="3">
        <f t="shared" si="6"/>
        <v>5</v>
      </c>
      <c r="S30" s="3">
        <f t="shared" si="7"/>
        <v>22.1</v>
      </c>
      <c r="T30" s="3">
        <f t="shared" si="8"/>
        <v>21.4</v>
      </c>
      <c r="U30" s="3">
        <f t="shared" si="9"/>
        <v>20.373000000000001</v>
      </c>
      <c r="V30" s="3">
        <f t="shared" si="10"/>
        <v>19.829999999999998</v>
      </c>
    </row>
    <row r="31" spans="1:22">
      <c r="A31" s="2">
        <v>2</v>
      </c>
      <c r="B31" s="2" t="s">
        <v>27</v>
      </c>
      <c r="C31" s="2">
        <v>36</v>
      </c>
      <c r="D31" s="2">
        <v>32</v>
      </c>
      <c r="E31" s="2">
        <v>16.7</v>
      </c>
      <c r="F31" s="2">
        <v>17.100000000000001</v>
      </c>
      <c r="G31" s="2">
        <v>9</v>
      </c>
      <c r="H31" s="2">
        <v>9</v>
      </c>
      <c r="I31" s="2">
        <v>23.3</v>
      </c>
      <c r="J31" s="2">
        <v>22.5</v>
      </c>
      <c r="K31" s="3">
        <f t="shared" si="0"/>
        <v>20.474</v>
      </c>
      <c r="L31" s="3">
        <f t="shared" si="0"/>
        <v>19.673999999999999</v>
      </c>
      <c r="M31" s="4">
        <f t="shared" si="1"/>
        <v>36</v>
      </c>
      <c r="N31" s="3">
        <f t="shared" si="2"/>
        <v>32</v>
      </c>
      <c r="O31" s="3">
        <f t="shared" si="3"/>
        <v>16.7</v>
      </c>
      <c r="P31" s="3">
        <f t="shared" si="4"/>
        <v>17.100000000000001</v>
      </c>
      <c r="Q31" s="3">
        <f t="shared" si="5"/>
        <v>9</v>
      </c>
      <c r="R31" s="3">
        <f t="shared" si="6"/>
        <v>9</v>
      </c>
      <c r="S31" s="3">
        <f t="shared" si="7"/>
        <v>23.3</v>
      </c>
      <c r="T31" s="3">
        <f t="shared" si="8"/>
        <v>22.5</v>
      </c>
      <c r="U31" s="3">
        <f t="shared" si="9"/>
        <v>20.474</v>
      </c>
      <c r="V31" s="3">
        <f t="shared" si="10"/>
        <v>19.673999999999999</v>
      </c>
    </row>
    <row r="32" spans="1:22">
      <c r="A32" s="2">
        <v>2</v>
      </c>
      <c r="B32" s="2" t="s">
        <v>27</v>
      </c>
      <c r="C32" s="2">
        <v>30</v>
      </c>
      <c r="D32" s="2">
        <v>28</v>
      </c>
      <c r="E32" s="2">
        <v>17.3</v>
      </c>
      <c r="F32" s="2">
        <v>17.600000000000001</v>
      </c>
      <c r="G32" s="2">
        <v>7.5</v>
      </c>
      <c r="H32" s="2">
        <v>7</v>
      </c>
      <c r="I32" s="2">
        <v>22.8</v>
      </c>
      <c r="J32" s="2">
        <v>22.3</v>
      </c>
      <c r="K32" s="3">
        <f t="shared" si="0"/>
        <v>20.445</v>
      </c>
      <c r="L32" s="3">
        <f t="shared" si="0"/>
        <v>20.102</v>
      </c>
      <c r="M32" s="4">
        <f t="shared" si="1"/>
        <v>30</v>
      </c>
      <c r="N32" s="3">
        <f t="shared" si="2"/>
        <v>28</v>
      </c>
      <c r="O32" s="3">
        <f t="shared" si="3"/>
        <v>17.3</v>
      </c>
      <c r="P32" s="3">
        <f t="shared" si="4"/>
        <v>17.600000000000001</v>
      </c>
      <c r="Q32" s="3">
        <f t="shared" si="5"/>
        <v>7.5</v>
      </c>
      <c r="R32" s="3">
        <f t="shared" si="6"/>
        <v>7</v>
      </c>
      <c r="S32" s="3">
        <f t="shared" si="7"/>
        <v>22.8</v>
      </c>
      <c r="T32" s="3">
        <f t="shared" si="8"/>
        <v>22.3</v>
      </c>
      <c r="U32" s="3">
        <f t="shared" si="9"/>
        <v>20.445</v>
      </c>
      <c r="V32" s="3">
        <f t="shared" si="10"/>
        <v>20.102</v>
      </c>
    </row>
    <row r="33" spans="1:22">
      <c r="A33" s="2">
        <v>2</v>
      </c>
      <c r="B33" s="2" t="s">
        <v>27</v>
      </c>
      <c r="C33" s="2">
        <v>37</v>
      </c>
      <c r="D33" s="2">
        <v>33</v>
      </c>
      <c r="E33" s="2">
        <v>17.899999999999999</v>
      </c>
      <c r="F33" s="2">
        <v>17.600000000000001</v>
      </c>
      <c r="G33" s="2">
        <v>6</v>
      </c>
      <c r="H33" s="2">
        <v>5.5</v>
      </c>
      <c r="I33" s="2">
        <v>22.1</v>
      </c>
      <c r="J33" s="2">
        <v>21.7</v>
      </c>
      <c r="K33" s="3">
        <f t="shared" si="0"/>
        <v>20.216000000000001</v>
      </c>
      <c r="L33" s="3">
        <f t="shared" si="0"/>
        <v>19.972999999999999</v>
      </c>
      <c r="M33" s="4">
        <f t="shared" si="1"/>
        <v>37</v>
      </c>
      <c r="N33" s="3">
        <f t="shared" si="2"/>
        <v>33</v>
      </c>
      <c r="O33" s="3">
        <f t="shared" si="3"/>
        <v>17.899999999999999</v>
      </c>
      <c r="P33" s="3">
        <f t="shared" si="4"/>
        <v>17.600000000000001</v>
      </c>
      <c r="Q33" s="3">
        <f t="shared" si="5"/>
        <v>6</v>
      </c>
      <c r="R33" s="3">
        <f t="shared" si="6"/>
        <v>5.5</v>
      </c>
      <c r="S33" s="3">
        <f t="shared" si="7"/>
        <v>22.1</v>
      </c>
      <c r="T33" s="3">
        <f t="shared" si="8"/>
        <v>21.7</v>
      </c>
      <c r="U33" s="3">
        <f t="shared" si="9"/>
        <v>20.216000000000001</v>
      </c>
      <c r="V33" s="3">
        <f t="shared" si="10"/>
        <v>19.972999999999999</v>
      </c>
    </row>
    <row r="34" spans="1:22">
      <c r="A34" s="2">
        <v>2</v>
      </c>
      <c r="B34" s="2" t="s">
        <v>27</v>
      </c>
      <c r="C34" s="2">
        <v>30.5</v>
      </c>
      <c r="D34" s="2">
        <v>25</v>
      </c>
      <c r="E34" s="2">
        <v>15.6</v>
      </c>
      <c r="F34" s="2">
        <v>15.2</v>
      </c>
      <c r="G34" s="2">
        <v>11</v>
      </c>
      <c r="H34" s="2">
        <v>9.5</v>
      </c>
      <c r="I34" s="2">
        <v>24.2</v>
      </c>
      <c r="J34" s="2">
        <v>23.5</v>
      </c>
      <c r="K34" s="3">
        <f t="shared" si="0"/>
        <v>20.745999999999999</v>
      </c>
      <c r="L34" s="3">
        <f t="shared" si="0"/>
        <v>20.516999999999999</v>
      </c>
      <c r="M34" s="4">
        <f t="shared" si="1"/>
        <v>30.5</v>
      </c>
      <c r="N34" s="3">
        <f t="shared" si="2"/>
        <v>25</v>
      </c>
      <c r="O34" s="3">
        <f t="shared" si="3"/>
        <v>15.6</v>
      </c>
      <c r="P34" s="3">
        <f t="shared" si="4"/>
        <v>15.2</v>
      </c>
      <c r="Q34" s="3">
        <f t="shared" si="5"/>
        <v>11</v>
      </c>
      <c r="R34" s="3">
        <f t="shared" si="6"/>
        <v>9.5</v>
      </c>
      <c r="S34" s="3">
        <f t="shared" si="7"/>
        <v>24.2</v>
      </c>
      <c r="T34" s="3">
        <f t="shared" si="8"/>
        <v>23.5</v>
      </c>
      <c r="U34" s="3">
        <f t="shared" si="9"/>
        <v>20.745999999999999</v>
      </c>
      <c r="V34" s="3">
        <f t="shared" si="10"/>
        <v>20.516999999999999</v>
      </c>
    </row>
    <row r="35" spans="1:22">
      <c r="A35" s="2">
        <v>2</v>
      </c>
      <c r="B35" s="2" t="s">
        <v>27</v>
      </c>
      <c r="C35" s="2">
        <v>40</v>
      </c>
      <c r="D35" s="2">
        <v>35</v>
      </c>
      <c r="E35" s="2">
        <v>18.100000000000001</v>
      </c>
      <c r="F35" s="2">
        <v>17.600000000000001</v>
      </c>
      <c r="G35" s="2">
        <v>11.5</v>
      </c>
      <c r="H35" s="2">
        <v>14.5</v>
      </c>
      <c r="I35" s="2">
        <v>26.5</v>
      </c>
      <c r="J35" s="2">
        <v>26.4</v>
      </c>
      <c r="K35" s="3">
        <f t="shared" si="0"/>
        <v>22.888999999999999</v>
      </c>
      <c r="L35" s="3">
        <f t="shared" si="0"/>
        <v>21.846999999999998</v>
      </c>
      <c r="M35" s="4">
        <f t="shared" si="1"/>
        <v>40</v>
      </c>
      <c r="N35" s="3">
        <f t="shared" si="2"/>
        <v>35</v>
      </c>
      <c r="O35" s="3">
        <f t="shared" si="3"/>
        <v>18.100000000000001</v>
      </c>
      <c r="P35" s="3">
        <f t="shared" si="4"/>
        <v>17.600000000000001</v>
      </c>
      <c r="Q35" s="3">
        <f t="shared" si="5"/>
        <v>11.5</v>
      </c>
      <c r="R35" s="3">
        <f t="shared" si="6"/>
        <v>14.5</v>
      </c>
      <c r="S35" s="3">
        <f t="shared" si="7"/>
        <v>26.5</v>
      </c>
      <c r="T35" s="3">
        <f t="shared" si="8"/>
        <v>26.4</v>
      </c>
      <c r="U35" s="3">
        <f t="shared" si="9"/>
        <v>22.888999999999999</v>
      </c>
      <c r="V35" s="3">
        <f t="shared" si="10"/>
        <v>21.846999999999998</v>
      </c>
    </row>
    <row r="36" spans="1:22">
      <c r="A36" s="2">
        <v>2</v>
      </c>
      <c r="B36" s="2" t="s">
        <v>27</v>
      </c>
      <c r="C36" s="2">
        <v>28</v>
      </c>
      <c r="D36" s="2">
        <v>24</v>
      </c>
      <c r="E36" s="2">
        <v>19.899999999999999</v>
      </c>
      <c r="F36" s="2">
        <v>19.8</v>
      </c>
      <c r="G36" s="2">
        <v>10</v>
      </c>
      <c r="H36" s="2">
        <v>9.5</v>
      </c>
      <c r="I36" s="2">
        <v>23.2</v>
      </c>
      <c r="J36" s="2">
        <v>23.6</v>
      </c>
      <c r="K36" s="3">
        <f t="shared" si="0"/>
        <v>20.059999999999999</v>
      </c>
      <c r="L36" s="3">
        <f t="shared" si="0"/>
        <v>20.617000000000001</v>
      </c>
      <c r="M36" s="4">
        <f t="shared" si="1"/>
        <v>28</v>
      </c>
      <c r="N36" s="3">
        <f t="shared" si="2"/>
        <v>24</v>
      </c>
      <c r="O36" s="3">
        <f t="shared" si="3"/>
        <v>19.899999999999999</v>
      </c>
      <c r="P36" s="3">
        <f t="shared" si="4"/>
        <v>19.8</v>
      </c>
      <c r="Q36" s="3">
        <f t="shared" si="5"/>
        <v>10</v>
      </c>
      <c r="R36" s="3">
        <f t="shared" si="6"/>
        <v>9.5</v>
      </c>
      <c r="S36" s="3">
        <f t="shared" si="7"/>
        <v>23.2</v>
      </c>
      <c r="T36" s="3">
        <f t="shared" si="8"/>
        <v>23.6</v>
      </c>
      <c r="U36" s="3">
        <f t="shared" si="9"/>
        <v>20.059999999999999</v>
      </c>
      <c r="V36" s="3">
        <f t="shared" si="10"/>
        <v>20.617000000000001</v>
      </c>
    </row>
    <row r="37" spans="1:22">
      <c r="A37" s="2">
        <v>2</v>
      </c>
      <c r="B37" s="2" t="s">
        <v>28</v>
      </c>
      <c r="C37" s="2">
        <v>31</v>
      </c>
      <c r="D37" s="2">
        <v>32.5</v>
      </c>
      <c r="E37" s="2">
        <v>17.8</v>
      </c>
      <c r="F37" s="2">
        <v>17.899999999999999</v>
      </c>
      <c r="G37" s="2">
        <v>11.5</v>
      </c>
      <c r="H37" s="2">
        <v>11.5</v>
      </c>
      <c r="I37" s="2">
        <v>25.1</v>
      </c>
      <c r="J37" s="2">
        <v>25.6</v>
      </c>
      <c r="K37" s="3">
        <f t="shared" si="0"/>
        <v>21.489000000000001</v>
      </c>
      <c r="L37" s="3">
        <f t="shared" si="0"/>
        <v>21.989000000000001</v>
      </c>
      <c r="M37" s="4">
        <f t="shared" si="1"/>
        <v>32.5</v>
      </c>
      <c r="N37" s="3">
        <f t="shared" si="2"/>
        <v>31</v>
      </c>
      <c r="O37" s="3">
        <f t="shared" si="3"/>
        <v>17.899999999999999</v>
      </c>
      <c r="P37" s="3">
        <f t="shared" si="4"/>
        <v>17.8</v>
      </c>
      <c r="Q37" s="3">
        <f t="shared" si="5"/>
        <v>11.5</v>
      </c>
      <c r="R37" s="3">
        <f t="shared" si="6"/>
        <v>11.5</v>
      </c>
      <c r="S37" s="3">
        <f t="shared" si="7"/>
        <v>25.6</v>
      </c>
      <c r="T37" s="3">
        <f t="shared" si="8"/>
        <v>25.1</v>
      </c>
      <c r="U37" s="3">
        <f t="shared" si="9"/>
        <v>21.989000000000001</v>
      </c>
      <c r="V37" s="3">
        <f t="shared" si="10"/>
        <v>21.489000000000001</v>
      </c>
    </row>
    <row r="38" spans="1:22">
      <c r="A38" s="2">
        <v>2</v>
      </c>
      <c r="B38" s="2" t="s">
        <v>27</v>
      </c>
      <c r="C38" s="2">
        <v>43</v>
      </c>
      <c r="D38" s="2">
        <v>46</v>
      </c>
      <c r="E38" s="2">
        <v>16.899999999999999</v>
      </c>
      <c r="F38" s="2">
        <v>16.899999999999999</v>
      </c>
      <c r="G38" s="2">
        <v>7.5</v>
      </c>
      <c r="H38" s="2">
        <v>7.5</v>
      </c>
      <c r="I38" s="2">
        <v>25.1</v>
      </c>
      <c r="J38" s="2">
        <v>25.2</v>
      </c>
      <c r="K38" s="3">
        <f t="shared" si="0"/>
        <v>22.745000000000001</v>
      </c>
      <c r="L38" s="3">
        <f t="shared" si="0"/>
        <v>22.844999999999999</v>
      </c>
      <c r="M38" s="4">
        <f t="shared" si="1"/>
        <v>43</v>
      </c>
      <c r="N38" s="3">
        <f t="shared" si="2"/>
        <v>46</v>
      </c>
      <c r="O38" s="3">
        <f t="shared" si="3"/>
        <v>16.899999999999999</v>
      </c>
      <c r="P38" s="3">
        <f t="shared" si="4"/>
        <v>16.899999999999999</v>
      </c>
      <c r="Q38" s="3">
        <f t="shared" si="5"/>
        <v>7.5</v>
      </c>
      <c r="R38" s="3">
        <f t="shared" si="6"/>
        <v>7.5</v>
      </c>
      <c r="S38" s="3">
        <f t="shared" si="7"/>
        <v>25.1</v>
      </c>
      <c r="T38" s="3">
        <f t="shared" si="8"/>
        <v>25.2</v>
      </c>
      <c r="U38" s="3">
        <f t="shared" si="9"/>
        <v>22.745000000000001</v>
      </c>
      <c r="V38" s="3">
        <f t="shared" si="10"/>
        <v>22.844999999999999</v>
      </c>
    </row>
    <row r="39" spans="1:22">
      <c r="A39" s="2">
        <v>2</v>
      </c>
      <c r="B39" s="2" t="s">
        <v>27</v>
      </c>
      <c r="C39" s="2">
        <v>24</v>
      </c>
      <c r="D39" s="2">
        <v>24</v>
      </c>
      <c r="E39" s="2">
        <v>15.9</v>
      </c>
      <c r="F39" s="2">
        <v>15.9</v>
      </c>
      <c r="G39" s="2">
        <v>9</v>
      </c>
      <c r="H39" s="2">
        <v>8</v>
      </c>
      <c r="I39" s="2">
        <v>21.7</v>
      </c>
      <c r="J39" s="2">
        <v>21.4</v>
      </c>
      <c r="K39" s="3">
        <f t="shared" si="0"/>
        <v>18.873999999999999</v>
      </c>
      <c r="L39" s="3">
        <f t="shared" si="0"/>
        <v>18.887999999999998</v>
      </c>
      <c r="M39" s="4">
        <f t="shared" si="1"/>
        <v>24</v>
      </c>
      <c r="N39" s="3">
        <f t="shared" si="2"/>
        <v>24</v>
      </c>
      <c r="O39" s="3">
        <f t="shared" si="3"/>
        <v>15.9</v>
      </c>
      <c r="P39" s="3">
        <f t="shared" si="4"/>
        <v>15.9</v>
      </c>
      <c r="Q39" s="3">
        <f t="shared" si="5"/>
        <v>9</v>
      </c>
      <c r="R39" s="3">
        <f t="shared" si="6"/>
        <v>8</v>
      </c>
      <c r="S39" s="3">
        <f t="shared" si="7"/>
        <v>21.7</v>
      </c>
      <c r="T39" s="3">
        <f t="shared" si="8"/>
        <v>21.4</v>
      </c>
      <c r="U39" s="3">
        <f t="shared" si="9"/>
        <v>18.873999999999999</v>
      </c>
      <c r="V39" s="3">
        <f t="shared" si="10"/>
        <v>18.887999999999998</v>
      </c>
    </row>
    <row r="40" spans="1:22">
      <c r="A40" s="2">
        <v>2</v>
      </c>
      <c r="B40" s="2" t="s">
        <v>27</v>
      </c>
      <c r="C40" s="2">
        <v>43.5</v>
      </c>
      <c r="D40" s="2">
        <v>42.5</v>
      </c>
      <c r="E40" s="2">
        <v>18.3</v>
      </c>
      <c r="F40" s="2">
        <v>18.3</v>
      </c>
      <c r="G40" s="2">
        <v>9</v>
      </c>
      <c r="H40" s="2">
        <v>8.5</v>
      </c>
      <c r="I40" s="2">
        <v>26.9</v>
      </c>
      <c r="J40" s="2">
        <v>26.6</v>
      </c>
      <c r="K40" s="3">
        <f t="shared" si="0"/>
        <v>24.073999999999998</v>
      </c>
      <c r="L40" s="3">
        <f t="shared" si="0"/>
        <v>23.931000000000001</v>
      </c>
      <c r="M40" s="4">
        <f t="shared" si="1"/>
        <v>43.5</v>
      </c>
      <c r="N40" s="3">
        <f t="shared" si="2"/>
        <v>42.5</v>
      </c>
      <c r="O40" s="3">
        <f t="shared" si="3"/>
        <v>18.3</v>
      </c>
      <c r="P40" s="3">
        <f t="shared" si="4"/>
        <v>18.3</v>
      </c>
      <c r="Q40" s="3">
        <f t="shared" si="5"/>
        <v>9</v>
      </c>
      <c r="R40" s="3">
        <f t="shared" si="6"/>
        <v>8.5</v>
      </c>
      <c r="S40" s="3">
        <f t="shared" si="7"/>
        <v>26.9</v>
      </c>
      <c r="T40" s="3">
        <f t="shared" si="8"/>
        <v>26.6</v>
      </c>
      <c r="U40" s="3">
        <f t="shared" si="9"/>
        <v>24.073999999999998</v>
      </c>
      <c r="V40" s="3">
        <f t="shared" si="10"/>
        <v>23.931000000000001</v>
      </c>
    </row>
    <row r="41" spans="1:22">
      <c r="A41" s="2">
        <v>2</v>
      </c>
      <c r="B41" s="2" t="s">
        <v>27</v>
      </c>
      <c r="C41" s="2">
        <v>39</v>
      </c>
      <c r="D41" s="2">
        <v>33.9</v>
      </c>
      <c r="E41" s="2">
        <v>16.5</v>
      </c>
      <c r="F41" s="2">
        <v>16.399999999999999</v>
      </c>
      <c r="G41" s="2">
        <v>12</v>
      </c>
      <c r="H41" s="2">
        <v>12.5</v>
      </c>
      <c r="I41" s="2">
        <v>24.3</v>
      </c>
      <c r="J41" s="2">
        <v>23.7</v>
      </c>
      <c r="K41" s="3">
        <f t="shared" si="0"/>
        <v>20.532</v>
      </c>
      <c r="L41" s="3">
        <f t="shared" si="0"/>
        <v>19.774999999999999</v>
      </c>
      <c r="M41" s="4">
        <f t="shared" si="1"/>
        <v>39</v>
      </c>
      <c r="N41" s="3">
        <f t="shared" si="2"/>
        <v>33.9</v>
      </c>
      <c r="O41" s="3">
        <f t="shared" si="3"/>
        <v>16.5</v>
      </c>
      <c r="P41" s="3">
        <f t="shared" si="4"/>
        <v>16.399999999999999</v>
      </c>
      <c r="Q41" s="3">
        <f t="shared" si="5"/>
        <v>12</v>
      </c>
      <c r="R41" s="3">
        <f t="shared" si="6"/>
        <v>12.5</v>
      </c>
      <c r="S41" s="3">
        <f t="shared" si="7"/>
        <v>24.3</v>
      </c>
      <c r="T41" s="3">
        <f t="shared" si="8"/>
        <v>23.7</v>
      </c>
      <c r="U41" s="3">
        <f t="shared" si="9"/>
        <v>20.532</v>
      </c>
      <c r="V41" s="3">
        <f t="shared" si="10"/>
        <v>19.774999999999999</v>
      </c>
    </row>
    <row r="42" spans="1:22">
      <c r="A42" s="2">
        <v>2</v>
      </c>
      <c r="B42" s="2" t="s">
        <v>28</v>
      </c>
      <c r="C42" s="2">
        <v>30</v>
      </c>
      <c r="D42" s="2">
        <v>30</v>
      </c>
      <c r="E42" s="2">
        <v>16.600000000000001</v>
      </c>
      <c r="F42" s="2">
        <v>16.8</v>
      </c>
      <c r="G42" s="2">
        <v>13</v>
      </c>
      <c r="H42" s="2">
        <v>12</v>
      </c>
      <c r="I42" s="2">
        <v>24.7</v>
      </c>
      <c r="J42" s="2">
        <v>24.5</v>
      </c>
      <c r="K42" s="3">
        <f t="shared" si="0"/>
        <v>20.617999999999999</v>
      </c>
      <c r="L42" s="3">
        <f t="shared" si="0"/>
        <v>20.731999999999999</v>
      </c>
      <c r="M42" s="4">
        <f t="shared" si="1"/>
        <v>30</v>
      </c>
      <c r="N42" s="3">
        <f t="shared" si="2"/>
        <v>30</v>
      </c>
      <c r="O42" s="3">
        <f t="shared" si="3"/>
        <v>16.8</v>
      </c>
      <c r="P42" s="3">
        <f t="shared" si="4"/>
        <v>16.600000000000001</v>
      </c>
      <c r="Q42" s="3">
        <f t="shared" si="5"/>
        <v>12</v>
      </c>
      <c r="R42" s="3">
        <f t="shared" si="6"/>
        <v>13</v>
      </c>
      <c r="S42" s="3">
        <f t="shared" si="7"/>
        <v>24.5</v>
      </c>
      <c r="T42" s="3">
        <f t="shared" si="8"/>
        <v>24.7</v>
      </c>
      <c r="U42" s="3">
        <f t="shared" si="9"/>
        <v>20.731999999999999</v>
      </c>
      <c r="V42" s="3">
        <f t="shared" si="10"/>
        <v>20.617999999999999</v>
      </c>
    </row>
    <row r="43" spans="1:22">
      <c r="A43" s="2">
        <v>2</v>
      </c>
      <c r="B43" s="2" t="s">
        <v>27</v>
      </c>
      <c r="C43" s="2">
        <v>52</v>
      </c>
      <c r="D43" s="2">
        <v>50</v>
      </c>
      <c r="E43" s="2">
        <v>19</v>
      </c>
      <c r="F43" s="2">
        <v>19.399999999999999</v>
      </c>
      <c r="G43" s="2">
        <v>11.5</v>
      </c>
      <c r="H43" s="2">
        <v>10.5</v>
      </c>
      <c r="I43" s="2">
        <v>27.8</v>
      </c>
      <c r="J43" s="2">
        <v>27.5</v>
      </c>
      <c r="K43" s="3">
        <f t="shared" si="0"/>
        <v>24.189</v>
      </c>
      <c r="L43" s="3">
        <f t="shared" si="0"/>
        <v>24.202999999999999</v>
      </c>
      <c r="M43" s="4">
        <f t="shared" si="1"/>
        <v>52</v>
      </c>
      <c r="N43" s="3">
        <f t="shared" si="2"/>
        <v>50</v>
      </c>
      <c r="O43" s="3">
        <f t="shared" si="3"/>
        <v>19</v>
      </c>
      <c r="P43" s="3">
        <f t="shared" si="4"/>
        <v>19.399999999999999</v>
      </c>
      <c r="Q43" s="3">
        <f t="shared" si="5"/>
        <v>11.5</v>
      </c>
      <c r="R43" s="3">
        <f t="shared" si="6"/>
        <v>10.5</v>
      </c>
      <c r="S43" s="3">
        <f t="shared" si="7"/>
        <v>27.8</v>
      </c>
      <c r="T43" s="3">
        <f t="shared" si="8"/>
        <v>27.5</v>
      </c>
      <c r="U43" s="3">
        <f t="shared" si="9"/>
        <v>24.189</v>
      </c>
      <c r="V43" s="3">
        <f t="shared" si="10"/>
        <v>24.202999999999999</v>
      </c>
    </row>
    <row r="44" spans="1:22">
      <c r="A44" s="2">
        <v>2</v>
      </c>
      <c r="B44" s="2" t="s">
        <v>27</v>
      </c>
      <c r="C44" s="2">
        <v>34</v>
      </c>
      <c r="D44" s="2">
        <v>30</v>
      </c>
      <c r="E44" s="2">
        <v>16.2</v>
      </c>
      <c r="F44" s="2">
        <v>16</v>
      </c>
      <c r="G44" s="2">
        <v>10.5</v>
      </c>
      <c r="H44" s="2">
        <v>12.5</v>
      </c>
      <c r="I44" s="2">
        <v>25.6</v>
      </c>
      <c r="J44" s="2">
        <v>25</v>
      </c>
      <c r="K44" s="3">
        <f t="shared" si="0"/>
        <v>22.303000000000001</v>
      </c>
      <c r="L44" s="3">
        <f t="shared" si="0"/>
        <v>21.074999999999999</v>
      </c>
      <c r="M44" s="4">
        <f t="shared" si="1"/>
        <v>34</v>
      </c>
      <c r="N44" s="3">
        <f t="shared" si="2"/>
        <v>30</v>
      </c>
      <c r="O44" s="3">
        <f t="shared" si="3"/>
        <v>16.2</v>
      </c>
      <c r="P44" s="3">
        <f t="shared" si="4"/>
        <v>16</v>
      </c>
      <c r="Q44" s="3">
        <f t="shared" si="5"/>
        <v>10.5</v>
      </c>
      <c r="R44" s="3">
        <f t="shared" si="6"/>
        <v>12.5</v>
      </c>
      <c r="S44" s="3">
        <f t="shared" si="7"/>
        <v>25.6</v>
      </c>
      <c r="T44" s="3">
        <f t="shared" si="8"/>
        <v>25</v>
      </c>
      <c r="U44" s="3">
        <f t="shared" si="9"/>
        <v>22.303000000000001</v>
      </c>
      <c r="V44" s="3">
        <f t="shared" si="10"/>
        <v>21.074999999999999</v>
      </c>
    </row>
    <row r="45" spans="1:22">
      <c r="A45" s="2">
        <v>2</v>
      </c>
      <c r="B45" s="2" t="s">
        <v>27</v>
      </c>
      <c r="C45" s="2">
        <v>46</v>
      </c>
      <c r="D45" s="2">
        <v>43.9</v>
      </c>
      <c r="E45" s="2">
        <v>18.100000000000001</v>
      </c>
      <c r="F45" s="2">
        <v>18</v>
      </c>
      <c r="G45" s="2">
        <v>7.5</v>
      </c>
      <c r="H45" s="2">
        <v>8</v>
      </c>
      <c r="I45" s="2">
        <v>25.6</v>
      </c>
      <c r="J45" s="2">
        <v>25.1</v>
      </c>
      <c r="K45" s="3">
        <f t="shared" si="0"/>
        <v>23.245000000000001</v>
      </c>
      <c r="L45" s="3">
        <f t="shared" si="0"/>
        <v>22.588000000000001</v>
      </c>
      <c r="M45" s="4">
        <f t="shared" si="1"/>
        <v>46</v>
      </c>
      <c r="N45" s="3">
        <f t="shared" si="2"/>
        <v>43.9</v>
      </c>
      <c r="O45" s="3">
        <f t="shared" si="3"/>
        <v>18.100000000000001</v>
      </c>
      <c r="P45" s="3">
        <f t="shared" si="4"/>
        <v>18</v>
      </c>
      <c r="Q45" s="3">
        <f t="shared" si="5"/>
        <v>7.5</v>
      </c>
      <c r="R45" s="3">
        <f t="shared" si="6"/>
        <v>8</v>
      </c>
      <c r="S45" s="3">
        <f t="shared" si="7"/>
        <v>25.6</v>
      </c>
      <c r="T45" s="3">
        <f t="shared" si="8"/>
        <v>25.1</v>
      </c>
      <c r="U45" s="3">
        <f t="shared" si="9"/>
        <v>23.245000000000001</v>
      </c>
      <c r="V45" s="3">
        <f t="shared" si="10"/>
        <v>22.588000000000001</v>
      </c>
    </row>
    <row r="46" spans="1:22">
      <c r="A46" s="2">
        <v>2</v>
      </c>
      <c r="B46" s="2" t="s">
        <v>28</v>
      </c>
      <c r="C46" s="2">
        <v>28.5</v>
      </c>
      <c r="D46" s="2">
        <v>32</v>
      </c>
      <c r="E46" s="2">
        <v>17.2</v>
      </c>
      <c r="F46" s="2">
        <v>17.3</v>
      </c>
      <c r="G46" s="2">
        <v>9</v>
      </c>
      <c r="H46" s="2">
        <v>11</v>
      </c>
      <c r="I46" s="2">
        <v>23.5</v>
      </c>
      <c r="J46" s="2">
        <v>23.5</v>
      </c>
      <c r="K46" s="3">
        <f t="shared" si="0"/>
        <v>20.673999999999999</v>
      </c>
      <c r="L46" s="3">
        <f t="shared" si="0"/>
        <v>20.045999999999999</v>
      </c>
      <c r="M46" s="4">
        <f t="shared" si="1"/>
        <v>32</v>
      </c>
      <c r="N46" s="3">
        <f t="shared" si="2"/>
        <v>28.5</v>
      </c>
      <c r="O46" s="3">
        <f t="shared" si="3"/>
        <v>17.3</v>
      </c>
      <c r="P46" s="3">
        <f t="shared" si="4"/>
        <v>17.2</v>
      </c>
      <c r="Q46" s="3">
        <f t="shared" si="5"/>
        <v>11</v>
      </c>
      <c r="R46" s="3">
        <f t="shared" si="6"/>
        <v>9</v>
      </c>
      <c r="S46" s="3">
        <f t="shared" si="7"/>
        <v>23.5</v>
      </c>
      <c r="T46" s="3">
        <f t="shared" si="8"/>
        <v>23.5</v>
      </c>
      <c r="U46" s="3">
        <f t="shared" si="9"/>
        <v>20.045999999999999</v>
      </c>
      <c r="V46" s="3">
        <f t="shared" si="10"/>
        <v>20.673999999999999</v>
      </c>
    </row>
  </sheetData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Grip Strength data</vt:lpstr>
      <vt:lpstr>Grip Strength data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Office 2008 Converter</cp:lastModifiedBy>
  <dcterms:created xsi:type="dcterms:W3CDTF">2010-09-06T21:34:47Z</dcterms:created>
  <dcterms:modified xsi:type="dcterms:W3CDTF">2013-01-17T18:00:46Z</dcterms:modified>
</cp:coreProperties>
</file>